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28680" yWindow="-120" windowWidth="29040" windowHeight="16440" tabRatio="500"/>
  </bookViews>
  <sheets>
    <sheet name="Servidor" sheetId="1" r:id="rId1"/>
  </sheets>
  <definedNames>
    <definedName name="_xlnm.Print_Area" localSheetId="0">Servidor!$A$1:$BI$38</definedName>
    <definedName name="_xlnm.Print_Titles" localSheetId="0">Servidor!$A:$F,Servidor!$1:$7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5" i="1" l="1"/>
  <c r="F36" i="1"/>
  <c r="F37" i="1"/>
  <c r="F38" i="1"/>
  <c r="F39" i="1"/>
  <c r="F11" i="1" l="1"/>
  <c r="F26" i="1"/>
  <c r="F27" i="1"/>
  <c r="F16" i="1" l="1"/>
  <c r="F15" i="1"/>
  <c r="F14" i="1"/>
  <c r="F12" i="1"/>
  <c r="F10" i="1"/>
  <c r="F9" i="1"/>
  <c r="F47" i="1" l="1"/>
  <c r="F46" i="1"/>
  <c r="F45" i="1"/>
  <c r="F23" i="1"/>
  <c r="F44" i="1"/>
  <c r="F22" i="1"/>
  <c r="F43" i="1"/>
  <c r="F34" i="1"/>
  <c r="F33" i="1"/>
  <c r="F32" i="1"/>
  <c r="F31" i="1"/>
  <c r="F30" i="1"/>
  <c r="F29" i="1"/>
  <c r="F28" i="1"/>
  <c r="F42" i="1"/>
  <c r="F25" i="1"/>
  <c r="F24" i="1"/>
  <c r="F41" i="1"/>
  <c r="F21" i="1"/>
  <c r="F20" i="1"/>
  <c r="F19" i="1"/>
  <c r="F18" i="1"/>
  <c r="F13" i="1"/>
  <c r="F40" i="1"/>
  <c r="F17" i="1"/>
  <c r="F8" i="1"/>
</calcChain>
</file>

<file path=xl/comments1.xml><?xml version="1.0" encoding="utf-8"?>
<comments xmlns="http://schemas.openxmlformats.org/spreadsheetml/2006/main">
  <authors>
    <author>tc={CDCB99A4-402B-49B2-B84C-75D1A77FD604}</author>
    <author>tc={95D77310-6BF5-47CC-8203-DBF0D4F00BC2}</author>
    <author>tc={8DA6EA78-555F-46B3-A8FA-7ADB6FA1D66B}</author>
    <author>tc={4198133D-4D88-4D45-89C2-DF805C0EAF05}</author>
    <author>tc={86FA8705-5444-442D-9080-517744BF657C}</author>
    <author>tc={B710E383-5B4A-4078-A599-AB1D9109380C}</author>
    <author>tc={EB5E6408-EC39-4830-BC32-6242DC40715B}</author>
    <author>tc={4311B040-7D75-4A3E-9A54-B196950C4068}</author>
    <author>tc={24696F75-3BA8-43FE-ABCC-886C0CB3B47D}</author>
    <author>tc={5AFED96D-0C66-46D8-8656-DF55BA313793}</author>
    <author>tc={5CCAC8FC-5E40-472A-B0D5-F352FD59E1FA}</author>
    <author>tc={47AD1EBE-EE12-439C-9325-F6A75957AD60}</author>
    <author>tc={087B9606-487F-48EE-AF92-2A3EF1485939}</author>
    <author>tc={415C2232-C238-4F35-9596-5134E169AC3E}</author>
    <author>tc={F3C2E6DB-6C86-4078-8786-A7A0D021BF6E}</author>
    <author>tc={F7A23673-6085-48D9-8EA5-2FA05967E850}</author>
    <author>tc={43CFE379-B491-4053-89AE-4C5B96C27564}</author>
  </authors>
  <commentList>
    <comment ref="B12" authorId="0" shapeId="0">
      <text>
        <r>
          <rPr>
            <sz val="11"/>
            <color rgb="FF000000"/>
            <rFont val="Calibri"/>
            <family val="2"/>
            <charset val="1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Orientações manual do MAP: 
Cuidado com a inserção de dois verbos na mesma frase
Responder:
    Ajustado</t>
        </r>
      </text>
    </comment>
    <comment ref="B17" authorId="1" shapeId="0">
      <text>
        <r>
          <rPr>
            <sz val="11"/>
            <color rgb="FF000000"/>
            <rFont val="Calibri"/>
            <family val="2"/>
            <charset val="1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Orientações manual do MAP: 
Cuidado com a inserção de dois verbos na mesma frase
Responder:
    Ajustado</t>
        </r>
      </text>
    </comment>
    <comment ref="B20" authorId="2" shapeId="0">
      <text>
        <r>
          <rPr>
            <sz val="11"/>
            <color rgb="FF000000"/>
            <rFont val="Calibri"/>
            <family val="2"/>
            <charset val="1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Orientações manual do MAP: 
Cuidado com a inserção de dois verbos na mesma frase.
Fazer referência ao produto.
Sugestão: " Filtrar documentos sigilosos nos arquivos a serem disponibilizados nos processos administrativos."
Responder:
    Acatado</t>
        </r>
      </text>
    </comment>
    <comment ref="B21" authorId="3" shapeId="0">
      <text>
        <r>
          <rPr>
            <sz val="11"/>
            <color rgb="FF000000"/>
            <rFont val="Calibri"/>
            <family val="2"/>
            <charset val="1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Orientação do Manual do MAP: 
Não inserir nomes e siglas de sistemas, área/setores, bem como periodicidades das atividades.
Responder:
    Ajustado</t>
        </r>
      </text>
    </comment>
    <comment ref="B23" authorId="4" shapeId="0">
      <text>
        <r>
          <rPr>
            <sz val="11"/>
            <color rgb="FF000000"/>
            <rFont val="Calibri"/>
            <family val="2"/>
            <charset val="1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Orientações manual do MAP: 
Cuidado com a inserção de dois verbos na mesma frase
Responder:
    Ajustado</t>
        </r>
      </text>
    </comment>
    <comment ref="B24" authorId="5" shapeId="0">
      <text>
        <r>
          <rPr>
            <sz val="11"/>
            <color rgb="FF000000"/>
            <rFont val="Calibri"/>
            <family val="2"/>
            <charset val="1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Orientação Manual do MAP:
Evite verbos que indiquem meios para atingir o objetivo final. Use verbos que gerem entregas efetivas.
Sugestão: Compilar dados e informações para elaboração dos relatórios de governança (Relatório de Gestão e Plano Anual de Trabalho SAD)
Responder:
    Acatado</t>
        </r>
      </text>
    </comment>
    <comment ref="B25" authorId="6" shapeId="0">
      <text>
        <r>
          <rPr>
            <sz val="11"/>
            <color rgb="FF000000"/>
            <rFont val="Calibri"/>
            <family val="2"/>
            <charset val="1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Orientação Manual do MAP:
Evite verbos que indiquem meios para atingir o objetivo final. Use verbos que gerem entregas efetivas.
Sugestão: Interagir com outras unidades para a adequada produção de relatórios e prestação de contas
Responder:
    Acatado</t>
        </r>
      </text>
    </comment>
    <comment ref="B27" authorId="7" shapeId="0">
      <text>
        <r>
          <rPr>
            <sz val="11"/>
            <color rgb="FF000000"/>
            <rFont val="Calibri"/>
            <family val="2"/>
            <charset val="1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Orientação do Manual do MAP: 
Não inserir nomes e siglas de sistemas, área/setores, bem como periodicidades das atividades.
Responder:
    Ajustado</t>
        </r>
      </text>
    </comment>
    <comment ref="B28" authorId="8" shapeId="0">
      <text>
        <r>
          <rPr>
            <sz val="11"/>
            <color rgb="FF000000"/>
            <rFont val="Calibri"/>
            <family val="2"/>
            <charset val="1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Orientação do Manual do MAP: 
Não inserir nomes e siglas de sistemas, área/setores, bem como periodicidades das atividades.
Responder:
    Ajustado</t>
        </r>
      </text>
    </comment>
    <comment ref="B29" authorId="9" shapeId="0">
      <text>
        <r>
          <rPr>
            <sz val="11"/>
            <color rgb="FF000000"/>
            <rFont val="Calibri"/>
            <family val="2"/>
            <charset val="1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Orientação do Manual do MAP: 
Não inserir nomes e siglas de sistemas, área/setores, bem como periodicidades das atividades.
Responder:
    Ajustado</t>
        </r>
      </text>
    </comment>
    <comment ref="B31" authorId="10" shapeId="0">
      <text>
        <r>
          <rPr>
            <sz val="11"/>
            <color rgb="FF000000"/>
            <rFont val="Calibri"/>
            <family val="2"/>
            <charset val="1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Orientação do Manual do MAP: 
Não inserir nomes e siglas de sistemas, área/setores, bem como periodicidades das atividades.
Responder:
    Ajustado</t>
        </r>
      </text>
    </comment>
    <comment ref="B32" authorId="11" shapeId="0">
      <text>
        <r>
          <rPr>
            <sz val="11"/>
            <color rgb="FF000000"/>
            <rFont val="Calibri"/>
            <family val="2"/>
            <charset val="1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Orientação do Manual do MAP: 
Não inserir nomes e siglas de sistemas, área/setores, bem como periodicidades das atividades.
Responder:
    Ajustado</t>
        </r>
      </text>
    </comment>
    <comment ref="B33" authorId="12" shapeId="0">
      <text>
        <r>
          <rPr>
            <sz val="11"/>
            <color rgb="FF000000"/>
            <rFont val="Calibri"/>
            <family val="2"/>
            <charset val="1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Orientação do Manual do MAP: 
Não inserir nomes e siglas de sistemas, área/setores, bem como periodicidades das atividades.
Responder:
    Ajustado</t>
        </r>
      </text>
    </comment>
    <comment ref="B36" authorId="13" shapeId="0">
      <text>
        <r>
          <rPr>
            <sz val="11"/>
            <color rgb="FF000000"/>
            <rFont val="Calibri"/>
            <family val="2"/>
            <charset val="1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Orientação Manual do MAP:
Evite verbos que indiquem meios para atingir o objetivo final. Use verbos que gerem entregas efetivas.
Sugestão: Consolidar as demandas de aquisição de bens e a contratação de serviços, obras e soluções de TIC que comporão o PCAq
Responder:
    Ajustado</t>
        </r>
      </text>
    </comment>
    <comment ref="B38" authorId="14" shapeId="0">
      <text>
        <r>
          <rPr>
            <sz val="11"/>
            <color rgb="FF000000"/>
            <rFont val="Calibri"/>
            <family val="2"/>
            <charset val="1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Orientação Manual do MAP:
Evite verbos que indiquem meios para atingir o objetivo final. Use verbos que gerem entregas efetivas.
Sugestão: Acompanhar periodicamente o PCAQ juntamente com as unidades solicitantes
Responder:
    Acatado</t>
        </r>
      </text>
    </comment>
    <comment ref="B39" authorId="15" shapeId="0">
      <text>
        <r>
          <rPr>
            <sz val="11"/>
            <color rgb="FF000000"/>
            <rFont val="Calibri"/>
            <family val="2"/>
            <charset val="1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Orientação Manual do MAP:
Não inserir nomes e siglas de sistemas, área/setores, bem como periodicidades das atividades
Sugestão: Elaborar o Relatório de Execução do PCAq para deliberação
Responder:
    Acatado</t>
        </r>
      </text>
    </comment>
    <comment ref="B40" authorId="16" shapeId="0">
      <text>
        <r>
          <rPr>
            <sz val="11"/>
            <color rgb="FF000000"/>
            <rFont val="Calibri"/>
            <family val="2"/>
            <charset val="1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Orientação Manual do MAP:
Não inserir nomes e siglas de sistemas, área/setores, bem como periodicidades das atividades.
Referência ao Produto.
Sugestão: Acompanhar das diligências dos órgão de controle
Responder:
    Acatado</t>
        </r>
      </text>
    </comment>
  </commentList>
</comments>
</file>

<file path=xl/sharedStrings.xml><?xml version="1.0" encoding="utf-8"?>
<sst xmlns="http://schemas.openxmlformats.org/spreadsheetml/2006/main" count="966" uniqueCount="125">
  <si>
    <t xml:space="preserve">UNIDADE: </t>
  </si>
  <si>
    <t>COMPLEXIDADE</t>
  </si>
  <si>
    <t>COMPETÊNCIAS COMPORTAMENTAIS</t>
  </si>
  <si>
    <t>COMPETÊNCIAS TÉCNICAS</t>
  </si>
  <si>
    <t>Servidores</t>
  </si>
  <si>
    <t>Aptidões</t>
  </si>
  <si>
    <t>Instrumentais</t>
  </si>
  <si>
    <t>Sistemas internos</t>
  </si>
  <si>
    <t>Sistemas Comerciais</t>
  </si>
  <si>
    <t>Normativos Externos</t>
  </si>
  <si>
    <t>Normativos Internos</t>
  </si>
  <si>
    <t>Técnicas complementares</t>
  </si>
  <si>
    <t>Produto</t>
  </si>
  <si>
    <t>Atribuição 
(Atividades para gerar o produto)</t>
  </si>
  <si>
    <t>AVALIAR</t>
  </si>
  <si>
    <t>Impacto</t>
  </si>
  <si>
    <t>Dificuldade</t>
  </si>
  <si>
    <t>Prioridade</t>
  </si>
  <si>
    <t>Aprendizagem Contínua</t>
  </si>
  <si>
    <t xml:space="preserve">Comprometimento </t>
  </si>
  <si>
    <t xml:space="preserve">Organização e Planejamento </t>
  </si>
  <si>
    <t>Relacionamento Interpessoal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</si>
  <si>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</si>
  <si>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</si>
  <si>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</si>
  <si>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</si>
  <si>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</si>
  <si>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</si>
  <si>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</si>
  <si>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</si>
  <si>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</si>
  <si>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SEI</t>
  </si>
  <si>
    <t>World</t>
  </si>
  <si>
    <t>Excel</t>
  </si>
  <si>
    <t>Stratej</t>
  </si>
  <si>
    <t>Lei 8.666/93 - Lei de licitações</t>
  </si>
  <si>
    <t>Lei 10.520/2002 - Lei do Pregão</t>
  </si>
  <si>
    <t>Decreto 7.892/2013 - regulamenta o Sistema de Registro de Preços</t>
  </si>
  <si>
    <t>Lei Complementar 123/2006 - Estatuto Nacinal da Microempresa e empresa de pequeno porte</t>
  </si>
  <si>
    <t>Lei 9.784/99 - Disciplina o Processo Administrativo</t>
  </si>
  <si>
    <t>Lei 12.527/2011 - Lei de acesso das informações</t>
  </si>
  <si>
    <t>Acórdãos do TCU</t>
  </si>
  <si>
    <t>Jurisprudência do STJ e STF</t>
  </si>
  <si>
    <t>Constituição Federal</t>
  </si>
  <si>
    <t>Legislação Trabalhista</t>
  </si>
  <si>
    <t>IN STJ/GDG 13/2017 - Conta Vinculada</t>
  </si>
  <si>
    <t>IN STJ/GDG 15/2016 - Regulamenta o Suprimento de Fundos</t>
  </si>
  <si>
    <t>IN STJ/GDG 18/2015 - Regulamenta o Reconhecimento de dívida</t>
  </si>
  <si>
    <t>Regimento Interno do STJ</t>
  </si>
  <si>
    <t>Recomendações da SCI</t>
  </si>
  <si>
    <t>Manual de Organização do STJ</t>
  </si>
  <si>
    <t>Pareceres da Assessoria Jurídica</t>
  </si>
  <si>
    <t>Direito Adminsitrativo</t>
  </si>
  <si>
    <t>Direito Constitucional</t>
  </si>
  <si>
    <t>Gramática e Ortografia</t>
  </si>
  <si>
    <t>Gestão Pública</t>
  </si>
  <si>
    <t>Redação Oficial</t>
  </si>
  <si>
    <t>Alto</t>
  </si>
  <si>
    <t>Médio</t>
  </si>
  <si>
    <t>X</t>
  </si>
  <si>
    <t>Sugerir melhorias no trâmite processual</t>
  </si>
  <si>
    <t>Analisar as atividades de administração de material e patrimônio, licitações, contratações e aquisições</t>
  </si>
  <si>
    <t>Baixo</t>
  </si>
  <si>
    <t>Complementar a planilha de controle dos processos de auditoria direcionados a esta Secretaria</t>
  </si>
  <si>
    <t>Acompanhamento do Alinhamento Estratégico</t>
  </si>
  <si>
    <t>Inserir os resultados dos indicadores estratégicos em sistema próprio</t>
  </si>
  <si>
    <t>Elaborar ata da reunião de análise tática</t>
  </si>
  <si>
    <t>Organizar a agenda da unidade e do gestor, de forma que não haja conflito entre compromissos e reuniões</t>
  </si>
  <si>
    <t>Revisar os processos já analisados pelos Assistentes</t>
  </si>
  <si>
    <t>Discutir com o Secretário de Administração os processos para instruí-los de acordo com sua orientação</t>
  </si>
  <si>
    <t xml:space="preserve">Encaminhar as necessidades de treinamentos e capacitação da equipe identificadas </t>
  </si>
  <si>
    <t>Definir os processos e fluxos de trabalho da equipe</t>
  </si>
  <si>
    <t>Orientar os Assistentes na instrução processual</t>
  </si>
  <si>
    <t>Adotar medidas para a correta execução das tarefas realizadas pelos colaboradores.</t>
  </si>
  <si>
    <t>Alinhar as perspectivas laborais com as metas profissionais do colaborador</t>
  </si>
  <si>
    <t>Gestão do Plano Anual de Contratações e Aquisições - PCAq</t>
  </si>
  <si>
    <t>Orientar as unidades do Tribunal a elaborar as demandas de contratações e aquisição que farão parte do PCAq do ano subsequente</t>
  </si>
  <si>
    <t>Elaborar o PCAq (versão preliminar e definitiva) para a análise e aprovação da instância competente</t>
  </si>
  <si>
    <t>Assessoramento administrativo</t>
  </si>
  <si>
    <t>Assessoramento processual</t>
  </si>
  <si>
    <t>Assessoramento em governança</t>
  </si>
  <si>
    <t>Análise de processos administrativos</t>
  </si>
  <si>
    <t>Gestão de demandas de órgãos de controle</t>
  </si>
  <si>
    <t>GABINETE SAD (MAP Unidade)</t>
  </si>
  <si>
    <t>Prestar apoio técnico e administrativo aos Coordenadores, de acordo com orientação do dirigente e com as atribuições das unidades</t>
  </si>
  <si>
    <t>Acompanhar a tramitação dos processos urgentes</t>
  </si>
  <si>
    <t>Proceder relação institucional com outras unidades e órgãos para a adequada instrução processual</t>
  </si>
  <si>
    <t>Office 365</t>
  </si>
  <si>
    <t>Lei 8.112/90 - Disciplina Regime Jurídico dos servidores públicos</t>
  </si>
  <si>
    <t>Lei 13.709/2019 - Lei de proteção de dados pessoais</t>
  </si>
  <si>
    <t>IN STJ/GDG 02/2021 - Planejamento de Contratações e Aquisições</t>
  </si>
  <si>
    <t>Manual de Gestão e de Fiscalização de Contratos do STJ</t>
  </si>
  <si>
    <t>Gestão de Projetos</t>
  </si>
  <si>
    <t>Gestão de Riscos</t>
  </si>
  <si>
    <t>Gestão Estratégica</t>
  </si>
  <si>
    <t>Normativos do CNJ</t>
  </si>
  <si>
    <t>Manter atualizado o Manual de Procedimentos do Gabinete da SAD</t>
  </si>
  <si>
    <t>Outros normativos internos</t>
  </si>
  <si>
    <t>x</t>
  </si>
  <si>
    <t>Analisar os processos de auditoria direcionados a esta Secretaria</t>
  </si>
  <si>
    <t>Assessorar no monitoramento do Plano Anual de Trabalho SAD</t>
  </si>
  <si>
    <t>Governança Pública</t>
  </si>
  <si>
    <t>Decreto 10.024/2019 -  Regulamentação do Pregão</t>
  </si>
  <si>
    <t>IN STJ/GDG 16/2020 - Gestão dos recursos de materiais e patrimoniais</t>
  </si>
  <si>
    <t>Demais leis correlatas a contratação pública de assuntos de responsabilidade da SAD</t>
  </si>
  <si>
    <t>Instruir processos complexos e urgentes</t>
  </si>
  <si>
    <t>Instruir os processos e documentos recebidos no Gabinete pelo sistema informatizado de gestão documental</t>
  </si>
  <si>
    <t>Filtrar documentos sigilosos nos arquivos a serem disponibilizados nos processos administrativos.</t>
  </si>
  <si>
    <t>Assessorar em ações e projetos sob responsabilidade da Secretaria</t>
  </si>
  <si>
    <t>Solicitar aos gestores que alimentem a planilha com os resultados dos indicadores estratégicos.</t>
  </si>
  <si>
    <t>Realizar a reunião de análise tática.</t>
  </si>
  <si>
    <t>Acompanhar periodicamente o PCAq juntamente com as unidades solicitantes</t>
  </si>
  <si>
    <t>Elaborar o Relatório de Execução do PCaq para deliberação.</t>
  </si>
  <si>
    <t>Disponibilizar link para acesso externo aos solicitantes</t>
  </si>
  <si>
    <t>Assessorar no acompanhamento do cumprimento do Planejamento Estratégico, propondo alterações quando necessárias</t>
  </si>
  <si>
    <t>Compilar dados e informações para elaboração dos relatórios de governança (Relatório de Gestão e Plano Anual de Trabalho SAD)</t>
  </si>
  <si>
    <t>Interagir com outras unidades para a adequada produção de relatórios e prestação de contas</t>
  </si>
  <si>
    <t>Elaborar a agenda e a prestação de contas de demandas da Secretaria para os despachos  com o DG</t>
  </si>
  <si>
    <t>Acompanhar os indicadores estratégicos da Secretaria.</t>
  </si>
  <si>
    <t>Gerar o relatório de desempenho da unidade</t>
  </si>
  <si>
    <t>Comunicar  internamente sobre os resultados estratégicos alcançados</t>
  </si>
  <si>
    <t xml:space="preserve"> Consolidar as demandas de aquisição de bens e a contratação de serviços, obras e soluções de TIC que comporão o PCAq</t>
  </si>
  <si>
    <t>Acompanhar das diligências dos órgãos de controle</t>
  </si>
  <si>
    <t>Análise Crítica</t>
  </si>
  <si>
    <t>Capacidade de realizar pesquisas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</si>
</sst>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color theme="1"/>
      <name val="Calibri"/>
      <family val="2"/>
      <charset val="1"/>
    </font>
    <font>
      <sz val="14"/>
      <color theme="1"/>
      <name val="Calibri"/>
      <family val="2"/>
    </font>
    <font>
      <sz val="14"/>
      <color rgb="FF000000"/>
      <name val="Calibri"/>
      <family val="2"/>
      <charset val="1"/>
    </font>
    <font>
      <b/>
      <sz val="14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theme="1"/>
      <name val="Calibri"/>
      <family val="2"/>
      <charset val="1"/>
    </font>
    <font>
      <sz val="14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  <charset val="1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BD3DE"/>
        <bgColor rgb="FFDDD3DA"/>
      </patternFill>
    </fill>
    <fill>
      <patternFill patternType="solid">
        <fgColor rgb="FFAFC5A6"/>
        <bgColor rgb="FFCBD3DE"/>
      </patternFill>
    </fill>
    <fill>
      <patternFill patternType="solid">
        <fgColor rgb="FFDDD3DA"/>
        <bgColor rgb="FFDDD9C3"/>
      </patternFill>
    </fill>
    <fill>
      <patternFill patternType="solid">
        <fgColor rgb="FFDDE1E1"/>
        <bgColor rgb="FFDDD3DA"/>
      </patternFill>
    </fill>
    <fill>
      <patternFill patternType="solid">
        <fgColor rgb="FFDDD9C3"/>
        <bgColor rgb="FFDDD3DA"/>
      </patternFill>
    </fill>
    <fill>
      <patternFill patternType="solid">
        <fgColor rgb="FFDDD3DA"/>
        <bgColor rgb="FFCBD3DE"/>
      </patternFill>
    </fill>
    <fill>
      <patternFill patternType="solid">
        <fgColor rgb="FFDDD3DA"/>
        <bgColor rgb="FFDDD3DA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wrapText="1"/>
      <protection locked="0"/>
    </xf>
  </cellStyleXfs>
  <cellXfs count="81">
    <xf numFmtId="0" fontId="0" fillId="0" borderId="0" xfId="0"/>
    <xf numFmtId="0" fontId="2" fillId="3" borderId="0" xfId="0" applyFont="1" applyFill="1" applyAlignment="1" applyProtection="1">
      <alignment vertical="center" wrapText="1"/>
    </xf>
    <xf numFmtId="0" fontId="2" fillId="3" borderId="0" xfId="0" applyFont="1" applyFill="1" applyAlignment="1" applyProtection="1">
      <alignment vertical="center" wrapText="1"/>
      <protection locked="0"/>
    </xf>
    <xf numFmtId="0" fontId="0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ont="1" applyFill="1" applyAlignment="1" applyProtection="1">
      <alignment vertical="center" wrapText="1"/>
      <protection locked="0"/>
    </xf>
    <xf numFmtId="0" fontId="0" fillId="2" borderId="0" xfId="0" applyFont="1" applyFill="1" applyAlignment="1" applyProtection="1">
      <alignment wrapText="1"/>
      <protection locked="0"/>
    </xf>
    <xf numFmtId="0" fontId="0" fillId="2" borderId="0" xfId="0" applyFont="1" applyFill="1" applyProtection="1">
      <protection locked="0"/>
    </xf>
    <xf numFmtId="0" fontId="0" fillId="0" borderId="0" xfId="0" applyFont="1"/>
    <xf numFmtId="0" fontId="0" fillId="2" borderId="0" xfId="0" applyFont="1" applyFill="1" applyAlignment="1" applyProtection="1">
      <alignment horizontal="left" wrapText="1"/>
    </xf>
    <xf numFmtId="0" fontId="0" fillId="2" borderId="0" xfId="0" applyFont="1" applyFill="1" applyAlignment="1" applyProtection="1">
      <alignment horizontal="left" vertical="center" wrapText="1"/>
    </xf>
    <xf numFmtId="0" fontId="0" fillId="2" borderId="0" xfId="0" applyFont="1" applyFill="1" applyAlignment="1" applyProtection="1">
      <alignment horizontal="center" vertical="center" wrapText="1"/>
    </xf>
    <xf numFmtId="0" fontId="0" fillId="2" borderId="0" xfId="0" applyFont="1" applyFill="1" applyAlignment="1" applyProtection="1">
      <alignment vertical="top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2" borderId="0" xfId="0" applyFont="1" applyFill="1" applyAlignment="1" applyProtection="1">
      <alignment horizontal="left" wrapText="1"/>
      <protection locked="0"/>
    </xf>
    <xf numFmtId="0" fontId="0" fillId="2" borderId="0" xfId="0" applyFont="1" applyFill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textRotation="90" wrapText="1"/>
    </xf>
    <xf numFmtId="0" fontId="5" fillId="6" borderId="1" xfId="0" applyFont="1" applyFill="1" applyBorder="1" applyAlignment="1" applyProtection="1">
      <alignment horizontal="center" vertical="center" textRotation="90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>
      <alignment horizontal="center" vertical="center" textRotation="90" wrapText="1"/>
    </xf>
    <xf numFmtId="2" fontId="6" fillId="6" borderId="1" xfId="0" applyNumberFormat="1" applyFont="1" applyFill="1" applyBorder="1" applyAlignment="1" applyProtection="1">
      <alignment horizontal="left" vertical="center" textRotation="90" wrapText="1"/>
    </xf>
    <xf numFmtId="0" fontId="7" fillId="5" borderId="1" xfId="0" applyFont="1" applyFill="1" applyBorder="1" applyAlignment="1">
      <alignment horizontal="center" vertical="center" textRotation="255" wrapText="1"/>
    </xf>
    <xf numFmtId="2" fontId="7" fillId="6" borderId="1" xfId="0" applyNumberFormat="1" applyFont="1" applyFill="1" applyBorder="1" applyAlignment="1" applyProtection="1">
      <alignment horizontal="center" vertical="center" textRotation="255" wrapText="1"/>
    </xf>
    <xf numFmtId="0" fontId="7" fillId="0" borderId="1" xfId="0" applyFont="1" applyBorder="1" applyAlignment="1" applyProtection="1">
      <alignment horizontal="center" vertical="center" textRotation="255" wrapText="1"/>
      <protection locked="0"/>
    </xf>
    <xf numFmtId="0" fontId="7" fillId="2" borderId="1" xfId="0" applyFont="1" applyFill="1" applyBorder="1" applyAlignment="1" applyProtection="1">
      <alignment horizontal="center" vertical="center" textRotation="255"/>
      <protection locked="0"/>
    </xf>
    <xf numFmtId="0" fontId="7" fillId="2" borderId="1" xfId="0" applyFont="1" applyFill="1" applyBorder="1" applyAlignment="1" applyProtection="1">
      <alignment horizontal="center" vertical="center" textRotation="255" wrapText="1"/>
      <protection locked="0"/>
    </xf>
    <xf numFmtId="0" fontId="7" fillId="9" borderId="1" xfId="0" applyFont="1" applyFill="1" applyBorder="1" applyAlignment="1">
      <alignment horizontal="center" vertical="center" textRotation="255" wrapText="1"/>
    </xf>
    <xf numFmtId="0" fontId="7" fillId="10" borderId="1" xfId="0" applyFont="1" applyFill="1" applyBorder="1" applyAlignment="1" applyProtection="1">
      <alignment horizontal="center" vertical="center" textRotation="255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textRotation="90" wrapText="1"/>
    </xf>
    <xf numFmtId="0" fontId="9" fillId="7" borderId="1" xfId="0" applyFont="1" applyFill="1" applyBorder="1" applyAlignment="1" applyProtection="1">
      <alignment horizontal="center" vertical="center" wrapText="1"/>
    </xf>
    <xf numFmtId="0" fontId="9" fillId="8" borderId="1" xfId="0" applyFont="1" applyFill="1" applyBorder="1" applyAlignment="1" applyProtection="1">
      <alignment horizontal="center" vertical="center" textRotation="90" wrapText="1"/>
    </xf>
    <xf numFmtId="0" fontId="12" fillId="8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 textRotation="90" wrapText="1"/>
      <protection locked="0"/>
    </xf>
    <xf numFmtId="0" fontId="16" fillId="6" borderId="1" xfId="0" applyFont="1" applyFill="1" applyBorder="1" applyAlignment="1" applyProtection="1">
      <alignment horizontal="center" vertical="center" textRotation="90" wrapText="1"/>
      <protection locked="0"/>
    </xf>
    <xf numFmtId="0" fontId="6" fillId="6" borderId="1" xfId="0" applyFont="1" applyFill="1" applyBorder="1" applyAlignment="1" applyProtection="1">
      <alignment horizontal="center" vertical="center" textRotation="90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 applyProtection="1">
      <alignment vertical="center"/>
      <protection locked="0"/>
    </xf>
    <xf numFmtId="0" fontId="14" fillId="0" borderId="1" xfId="0" applyFont="1" applyFill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horizontal="center" vertical="center" textRotation="90" wrapText="1"/>
      <protection locked="0"/>
    </xf>
    <xf numFmtId="0" fontId="17" fillId="0" borderId="5" xfId="0" applyFont="1" applyBorder="1" applyAlignment="1" applyProtection="1">
      <alignment horizontal="center" vertical="center" textRotation="90" wrapText="1"/>
      <protection locked="0"/>
    </xf>
    <xf numFmtId="0" fontId="17" fillId="0" borderId="6" xfId="0" applyFont="1" applyBorder="1" applyAlignment="1" applyProtection="1">
      <alignment horizontal="center" vertical="center" textRotation="90" wrapText="1"/>
      <protection locked="0"/>
    </xf>
    <xf numFmtId="0" fontId="17" fillId="0" borderId="7" xfId="0" applyFont="1" applyBorder="1" applyAlignment="1" applyProtection="1">
      <alignment horizontal="center" vertical="center" textRotation="90" wrapText="1"/>
      <protection locked="0"/>
    </xf>
    <xf numFmtId="0" fontId="2" fillId="0" borderId="5" xfId="0" applyFont="1" applyBorder="1" applyAlignment="1" applyProtection="1">
      <alignment horizontal="center" vertical="center" textRotation="90" wrapText="1"/>
      <protection locked="0"/>
    </xf>
    <xf numFmtId="0" fontId="17" fillId="2" borderId="8" xfId="0" applyFont="1" applyFill="1" applyBorder="1" applyAlignment="1" applyProtection="1">
      <alignment horizontal="center" vertical="center" textRotation="90"/>
      <protection locked="0"/>
    </xf>
    <xf numFmtId="0" fontId="17" fillId="2" borderId="9" xfId="0" applyFont="1" applyFill="1" applyBorder="1" applyAlignment="1" applyProtection="1">
      <alignment horizontal="center" vertical="center" textRotation="90"/>
      <protection locked="0"/>
    </xf>
    <xf numFmtId="0" fontId="17" fillId="2" borderId="10" xfId="0" applyFont="1" applyFill="1" applyBorder="1" applyAlignment="1" applyProtection="1">
      <alignment horizontal="center" vertical="center" textRotation="90"/>
      <protection locked="0"/>
    </xf>
    <xf numFmtId="0" fontId="17" fillId="0" borderId="5" xfId="0" applyFont="1" applyBorder="1" applyAlignment="1">
      <alignment horizontal="center" vertical="center" textRotation="90" wrapText="1"/>
    </xf>
    <xf numFmtId="0" fontId="17" fillId="0" borderId="6" xfId="0" applyFont="1" applyBorder="1" applyAlignment="1">
      <alignment horizontal="center" vertical="center" textRotation="90" wrapText="1"/>
    </xf>
    <xf numFmtId="0" fontId="17" fillId="2" borderId="1" xfId="0" applyFont="1" applyFill="1" applyBorder="1" applyAlignment="1" applyProtection="1">
      <alignment horizontal="center" vertical="center" textRotation="90" wrapText="1"/>
      <protection locked="0"/>
    </xf>
    <xf numFmtId="0" fontId="17" fillId="2" borderId="5" xfId="0" applyFont="1" applyFill="1" applyBorder="1" applyAlignment="1" applyProtection="1">
      <alignment horizontal="center" vertical="center" textRotation="90" wrapText="1"/>
      <protection locked="0"/>
    </xf>
    <xf numFmtId="0" fontId="17" fillId="2" borderId="6" xfId="0" applyFont="1" applyFill="1" applyBorder="1" applyAlignment="1" applyProtection="1">
      <alignment horizontal="center" vertical="center" textRotation="90" wrapText="1"/>
      <protection locked="0"/>
    </xf>
    <xf numFmtId="0" fontId="17" fillId="2" borderId="7" xfId="0" applyFont="1" applyFill="1" applyBorder="1" applyAlignment="1" applyProtection="1">
      <alignment horizontal="center" vertical="center" textRotation="90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 wrapText="1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10" fillId="6" borderId="2" xfId="0" applyFont="1" applyFill="1" applyBorder="1" applyAlignment="1" applyProtection="1">
      <alignment horizontal="center" vertical="center" wrapText="1"/>
      <protection locked="0"/>
    </xf>
    <xf numFmtId="0" fontId="10" fillId="6" borderId="3" xfId="0" applyFont="1" applyFill="1" applyBorder="1" applyAlignment="1" applyProtection="1">
      <alignment horizontal="center" vertical="center" wrapText="1"/>
      <protection locked="0"/>
    </xf>
    <xf numFmtId="0" fontId="10" fillId="6" borderId="4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7" xfId="0" applyFont="1" applyFill="1" applyBorder="1" applyAlignment="1" applyProtection="1">
      <alignment horizontal="center" vertical="center" wrapText="1"/>
      <protection locked="0"/>
    </xf>
    <xf numFmtId="0" fontId="10" fillId="6" borderId="11" xfId="0" applyFont="1" applyFill="1" applyBorder="1" applyAlignment="1" applyProtection="1">
      <alignment horizontal="center" vertical="center" wrapText="1"/>
      <protection locked="0"/>
    </xf>
    <xf numFmtId="0" fontId="10" fillId="6" borderId="12" xfId="0" applyFont="1" applyFill="1" applyBorder="1" applyAlignment="1" applyProtection="1">
      <alignment horizontal="center" vertical="center" wrapText="1"/>
      <protection locked="0"/>
    </xf>
    <xf numFmtId="0" fontId="10" fillId="6" borderId="8" xfId="0" applyFont="1" applyFill="1" applyBorder="1" applyAlignment="1" applyProtection="1">
      <alignment horizontal="center" vertical="center" wrapText="1"/>
      <protection locked="0"/>
    </xf>
    <xf numFmtId="0" fontId="10" fillId="6" borderId="13" xfId="0" applyFont="1" applyFill="1" applyBorder="1" applyAlignment="1" applyProtection="1">
      <alignment horizontal="center" vertical="center" wrapText="1"/>
      <protection locked="0"/>
    </xf>
    <xf numFmtId="0" fontId="10" fillId="6" borderId="14" xfId="0" applyFont="1" applyFill="1" applyBorder="1" applyAlignment="1" applyProtection="1">
      <alignment horizontal="center" vertical="center" wrapText="1"/>
      <protection locked="0"/>
    </xf>
    <xf numFmtId="0" fontId="10" fillId="6" borderId="10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2">
    <cellStyle name="Normal" xfId="0" builtinId="0"/>
    <cellStyle name="Texto Explicativo" xfId="1" builtinId="53" customBuiltin="1"/>
  </cellStyles>
  <dxfs count="16"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C5A6"/>
      <rgbColor rgb="FF808080"/>
      <rgbColor rgb="FF9999FF"/>
      <rgbColor rgb="FF7030A0"/>
      <rgbColor rgb="FFFFFFCC"/>
      <rgbColor rgb="FFDDD3DA"/>
      <rgbColor rgb="FF660066"/>
      <rgbColor rgb="FFFF8080"/>
      <rgbColor rgb="FF0066CC"/>
      <rgbColor rgb="FFCBD3D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1E1"/>
      <rgbColor rgb="FFFFFF99"/>
      <rgbColor rgb="FF99CCFF"/>
      <rgbColor rgb="FFFF99CC"/>
      <rgbColor rgb="FFCC99FF"/>
      <rgbColor rgb="FFDDD9C3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3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riscilla Barreto da Costa Araujo" id="{40559C9E-1D4E-4101-8923-5666068CF1F8}" userId="S::pbcosta@stj.jus.br::70d1d7ef-7bec-4f15-9792-930c77aa918a" providerId="AD"/>
  <person displayName="paularns" id="{0EEA0C7D-F652-4F0A-9182-3B1BA59ED961}" userId="S::paularns@stj.jus.br::61c68f1c-9fef-4e51-9a22-6bdb71377b68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1" dT="2021-05-28T22:00:43.07" personId="{0EEA0C7D-F652-4F0A-9182-3B1BA59ED961}" id="{CDCB99A4-402B-49B2-B84C-75D1A77FD604}">
    <text>Orientações manual do MAP: 
Cuidado com a inserção de dois verbos na mesma frase</text>
  </threadedComment>
  <threadedComment ref="B11" dT="2021-05-31T20:21:09.68" personId="{40559C9E-1D4E-4101-8923-5666068CF1F8}" id="{E7E30726-05A4-4AA5-8DD2-EA90D89BA907}" parentId="{CDCB99A4-402B-49B2-B84C-75D1A77FD604}">
    <text>Ajustado</text>
  </threadedComment>
  <threadedComment ref="B16" dT="2021-05-28T22:01:31.61" personId="{0EEA0C7D-F652-4F0A-9182-3B1BA59ED961}" id="{95D77310-6BF5-47CC-8203-DBF0D4F00BC2}">
    <text>Orientações manual do MAP: 
Cuidado com a inserção de dois verbos na mesma frase</text>
  </threadedComment>
  <threadedComment ref="B16" dT="2021-05-31T20:21:49.56" personId="{40559C9E-1D4E-4101-8923-5666068CF1F8}" id="{DE6D22D6-1558-4886-A0C6-1D3F09FFB17E}" parentId="{95D77310-6BF5-47CC-8203-DBF0D4F00BC2}">
    <text>Ajustado</text>
  </threadedComment>
  <threadedComment ref="B19" dT="2021-05-28T22:03:51.75" personId="{0EEA0C7D-F652-4F0A-9182-3B1BA59ED961}" id="{8DA6EA78-555F-46B3-A8FA-7ADB6FA1D66B}">
    <text>Orientações manual do MAP: 
Cuidado com a inserção de dois verbos na mesma frase.
Fazer referência ao produto.
Sugestão: " Filtrar documentos sigilosos nos arquivos a serem disponibilizados nos processos administrativos."</text>
  </threadedComment>
  <threadedComment ref="B19" dT="2021-05-31T20:23:46.33" personId="{40559C9E-1D4E-4101-8923-5666068CF1F8}" id="{66FF9813-0204-46A6-998A-8C7AF9C03004}" parentId="{8DA6EA78-555F-46B3-A8FA-7ADB6FA1D66B}">
    <text>Acatado</text>
  </threadedComment>
  <threadedComment ref="B20" dT="2021-05-28T22:04:51.41" personId="{0EEA0C7D-F652-4F0A-9182-3B1BA59ED961}" id="{4198133D-4D88-4D45-89C2-DF805C0EAF05}">
    <text>Orientação do Manual do MAP: 
Não inserir nomes e siglas de sistemas, área/setores, bem como periodicidades das atividades.</text>
  </threadedComment>
  <threadedComment ref="B20" dT="2021-05-31T20:23:52.22" personId="{40559C9E-1D4E-4101-8923-5666068CF1F8}" id="{A23B71CE-F7A4-4F0C-9E2F-FF7F7AF618C6}" parentId="{4198133D-4D88-4D45-89C2-DF805C0EAF05}">
    <text>Ajustado</text>
  </threadedComment>
  <threadedComment ref="B22" dT="2021-05-28T22:06:24.05" personId="{0EEA0C7D-F652-4F0A-9182-3B1BA59ED961}" id="{86FA8705-5444-442D-9080-517744BF657C}">
    <text>Orientações manual do MAP: 
Cuidado com a inserção de dois verbos na mesma frase</text>
  </threadedComment>
  <threadedComment ref="B22" dT="2021-05-31T20:24:34.79" personId="{40559C9E-1D4E-4101-8923-5666068CF1F8}" id="{372933D5-50D4-41F5-B4C5-A9F451A28FA1}" parentId="{86FA8705-5444-442D-9080-517744BF657C}">
    <text>Ajustado</text>
  </threadedComment>
  <threadedComment ref="B23" dT="2021-05-28T22:08:53.92" personId="{0EEA0C7D-F652-4F0A-9182-3B1BA59ED961}" id="{B710E383-5B4A-4078-A599-AB1D9109380C}">
    <text>Orientação Manual do MAP:
Evite verbos que indiquem meios para atingir o objetivo final. Use verbos que gerem entregas efetivas.
Sugestão: Compilar dados e informações para elaboração dos relatórios de governança (Relatório de Gestão e Plano Anual de Trabalho SAD)</text>
  </threadedComment>
  <threadedComment ref="B23" dT="2021-05-31T20:27:06.40" personId="{40559C9E-1D4E-4101-8923-5666068CF1F8}" id="{4F25D888-54F5-48B5-888C-64A37E5FFDD8}" parentId="{B710E383-5B4A-4078-A599-AB1D9109380C}">
    <text>Acatado</text>
  </threadedComment>
  <threadedComment ref="B24" dT="2021-05-28T22:10:02.22" personId="{0EEA0C7D-F652-4F0A-9182-3B1BA59ED961}" id="{EB5E6408-EC39-4830-BC32-6242DC40715B}">
    <text>Orientação Manual do MAP:
Evite verbos que indiquem meios para atingir o objetivo final. Use verbos que gerem entregas efetivas.
Sugestão: Interagir com outras unidades para a adequada produção de relatórios e prestação de contas</text>
  </threadedComment>
  <threadedComment ref="B24" dT="2021-05-31T20:26:56.92" personId="{40559C9E-1D4E-4101-8923-5666068CF1F8}" id="{398DDAD1-23BF-40D0-B5E9-8274B64DEB4F}" parentId="{EB5E6408-EC39-4830-BC32-6242DC40715B}">
    <text>Acatado</text>
  </threadedComment>
  <threadedComment ref="B26" dT="2021-05-28T22:10:59.21" personId="{0EEA0C7D-F652-4F0A-9182-3B1BA59ED961}" id="{4311B040-7D75-4A3E-9A54-B196950C4068}">
    <text>Orientação do Manual do MAP: 
Não inserir nomes e siglas de sistemas, área/setores, bem como periodicidades das atividades.</text>
  </threadedComment>
  <threadedComment ref="B26" dT="2021-05-31T20:29:23.70" personId="{40559C9E-1D4E-4101-8923-5666068CF1F8}" id="{55D1FFF1-A106-4AC5-B6AE-623AD68DD98C}" parentId="{4311B040-7D75-4A3E-9A54-B196950C4068}">
    <text>Ajustado</text>
  </threadedComment>
  <threadedComment ref="B27" dT="2021-05-28T22:11:15.05" personId="{0EEA0C7D-F652-4F0A-9182-3B1BA59ED961}" id="{24696F75-3BA8-43FE-ABCC-886C0CB3B47D}">
    <text>Orientação do Manual do MAP: 
Não inserir nomes e siglas de sistemas, área/setores, bem como periodicidades das atividades.</text>
  </threadedComment>
  <threadedComment ref="B27" dT="2021-05-31T20:31:00.34" personId="{40559C9E-1D4E-4101-8923-5666068CF1F8}" id="{31812EB8-4650-49DD-984E-BE00C5994D62}" parentId="{24696F75-3BA8-43FE-ABCC-886C0CB3B47D}">
    <text>Ajustado</text>
  </threadedComment>
  <threadedComment ref="B28" dT="2021-05-28T22:11:23.57" personId="{0EEA0C7D-F652-4F0A-9182-3B1BA59ED961}" id="{5AFED96D-0C66-46D8-8656-DF55BA313793}">
    <text>Orientação do Manual do MAP: 
Não inserir nomes e siglas de sistemas, área/setores, bem como periodicidades das atividades.</text>
  </threadedComment>
  <threadedComment ref="B28" dT="2021-05-31T20:31:22.37" personId="{40559C9E-1D4E-4101-8923-5666068CF1F8}" id="{43AF68D3-893E-490F-A2E9-D68E8349740D}" parentId="{5AFED96D-0C66-46D8-8656-DF55BA313793}">
    <text>Ajustado</text>
  </threadedComment>
  <threadedComment ref="B30" dT="2021-05-28T22:11:50.61" personId="{0EEA0C7D-F652-4F0A-9182-3B1BA59ED961}" id="{5CCAC8FC-5E40-472A-B0D5-F352FD59E1FA}">
    <text>Orientação do Manual do MAP: 
Não inserir nomes e siglas de sistemas, área/setores, bem como periodicidades das atividades.</text>
  </threadedComment>
  <threadedComment ref="B30" dT="2021-05-31T20:32:15.59" personId="{40559C9E-1D4E-4101-8923-5666068CF1F8}" id="{D91F2380-B31B-464F-824C-C7E6FCEDD3DD}" parentId="{5CCAC8FC-5E40-472A-B0D5-F352FD59E1FA}">
    <text>Ajustado</text>
  </threadedComment>
  <threadedComment ref="B31" dT="2021-05-28T22:11:54.83" personId="{0EEA0C7D-F652-4F0A-9182-3B1BA59ED961}" id="{47AD1EBE-EE12-439C-9325-F6A75957AD60}">
    <text>Orientação do Manual do MAP: 
Não inserir nomes e siglas de sistemas, área/setores, bem como periodicidades das atividades.</text>
  </threadedComment>
  <threadedComment ref="B31" dT="2021-05-31T20:32:37.15" personId="{40559C9E-1D4E-4101-8923-5666068CF1F8}" id="{E21C7712-1723-4DE9-AB14-0A0B9764D5D5}" parentId="{47AD1EBE-EE12-439C-9325-F6A75957AD60}">
    <text>Ajustado</text>
  </threadedComment>
  <threadedComment ref="B32" dT="2021-05-28T22:12:04.05" personId="{0EEA0C7D-F652-4F0A-9182-3B1BA59ED961}" id="{087B9606-487F-48EE-AF92-2A3EF1485939}">
    <text>Orientação do Manual do MAP: 
Não inserir nomes e siglas de sistemas, área/setores, bem como periodicidades das atividades.</text>
  </threadedComment>
  <threadedComment ref="B32" dT="2021-05-31T20:33:27.45" personId="{40559C9E-1D4E-4101-8923-5666068CF1F8}" id="{DAF73C0C-0BF7-4302-9964-5153A481B47C}" parentId="{087B9606-487F-48EE-AF92-2A3EF1485939}">
    <text>Ajustado</text>
  </threadedComment>
  <threadedComment ref="B35" dT="2021-05-28T22:13:54.89" personId="{0EEA0C7D-F652-4F0A-9182-3B1BA59ED961}" id="{415C2232-C238-4F35-9596-5134E169AC3E}">
    <text>Orientação Manual do MAP:
Evite verbos que indiquem meios para atingir o objetivo final. Use verbos que gerem entregas efetivas.
Sugestão: Consolidar as demandas de aquisição de bens e a contratação de serviços, obras e soluções de TIC que comporão o PCAq</text>
  </threadedComment>
  <threadedComment ref="B35" dT="2021-05-31T20:36:39.34" personId="{40559C9E-1D4E-4101-8923-5666068CF1F8}" id="{C42642F4-AD38-48EA-A6F7-CEFDECD8FAB9}" parentId="{415C2232-C238-4F35-9596-5134E169AC3E}">
    <text>Ajustado</text>
  </threadedComment>
  <threadedComment ref="B37" dT="2021-05-28T22:15:40.25" personId="{0EEA0C7D-F652-4F0A-9182-3B1BA59ED961}" id="{F3C2E6DB-6C86-4078-8786-A7A0D021BF6E}">
    <text>Orientação Manual do MAP:
Evite verbos que indiquem meios para atingir o objetivo final. Use verbos que gerem entregas efetivas.
Sugestão: Acompanhar periodicamente o PCAQ juntamente com as unidades solicitantes</text>
  </threadedComment>
  <threadedComment ref="B37" dT="2021-05-31T20:39:44.29" personId="{40559C9E-1D4E-4101-8923-5666068CF1F8}" id="{4E150F79-43CE-49E4-9D4D-D276EBF3658A}" parentId="{F3C2E6DB-6C86-4078-8786-A7A0D021BF6E}">
    <text>Acatado</text>
  </threadedComment>
  <threadedComment ref="B38" dT="2021-05-28T22:18:47.17" personId="{0EEA0C7D-F652-4F0A-9182-3B1BA59ED961}" id="{F7A23673-6085-48D9-8EA5-2FA05967E850}">
    <text>Orientação Manual do MAP:
Não inserir nomes e siglas de sistemas, área/setores, bem como periodicidades das atividades
Sugestão: Elaborar o Relatório de Execução do PCAq para deliberação</text>
  </threadedComment>
  <threadedComment ref="B38" dT="2021-05-31T20:38:22.55" personId="{40559C9E-1D4E-4101-8923-5666068CF1F8}" id="{C1314D8F-ABA6-49B0-9C74-176905A882F9}" parentId="{F7A23673-6085-48D9-8EA5-2FA05967E850}">
    <text>Acatado</text>
  </threadedComment>
  <threadedComment ref="B39" dT="2021-05-28T22:20:30.22" personId="{0EEA0C7D-F652-4F0A-9182-3B1BA59ED961}" id="{43CFE379-B491-4053-89AE-4C5B96C27564}">
    <text>Orientação Manual do MAP:
Não inserir nomes e siglas de sistemas, área/setores, bem como periodicidades das atividades.
Referência ao Produto.
Sugestão: Acompanhar das diligências dos órgão de controle</text>
  </threadedComment>
  <threadedComment ref="B39" dT="2021-05-31T20:39:24.49" personId="{40559C9E-1D4E-4101-8923-5666068CF1F8}" id="{F5A962A6-2D50-42DE-A209-A40F71E905BF}" parentId="{43CFE379-B491-4053-89AE-4C5B96C27564}">
    <text>Acatado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R47"/>
  <sheetViews>
    <sheetView tabSelected="1" zoomScale="75" zoomScaleNormal="75" workbookViewId="0">
      <selection activeCell="BA45" sqref="BA45"/>
    </sheetView>
  </sheetViews>
  <sheetFormatPr defaultColWidth="9.1796875" defaultRowHeight="14.5" x14ac:dyDescent="0.35"/>
  <cols>
    <col min="1" max="1" width="9.81640625" style="15" customWidth="1"/>
    <col min="2" max="2" width="66" style="16" customWidth="1"/>
    <col min="3" max="4" width="8.7265625" style="3" customWidth="1"/>
    <col min="5" max="5" width="8.7265625" style="4" customWidth="1"/>
    <col min="6" max="6" width="8.7265625" style="10" customWidth="1"/>
    <col min="7" max="10" width="5.7265625" style="4" customWidth="1"/>
    <col min="11" max="30" width="5.7265625" style="5" customWidth="1"/>
    <col min="31" max="61" width="5.7265625" style="6" customWidth="1"/>
    <col min="62" max="1032" width="11.54296875" style="6"/>
    <col min="1033" max="16384" width="9.1796875" style="7"/>
  </cols>
  <sheetData>
    <row r="1" spans="1:61" x14ac:dyDescent="0.35">
      <c r="A1" s="1" t="s">
        <v>0</v>
      </c>
      <c r="B1" s="2" t="s">
        <v>83</v>
      </c>
    </row>
    <row r="2" spans="1:61" x14ac:dyDescent="0.35">
      <c r="A2" s="5"/>
      <c r="B2" s="19"/>
    </row>
    <row r="3" spans="1:61" ht="39" customHeight="1" x14ac:dyDescent="0.35">
      <c r="A3" s="8"/>
      <c r="B3" s="9"/>
      <c r="C3" s="10"/>
      <c r="D3" s="64" t="s">
        <v>1</v>
      </c>
      <c r="E3" s="64"/>
      <c r="F3" s="64"/>
      <c r="G3" s="65" t="s">
        <v>2</v>
      </c>
      <c r="H3" s="65"/>
      <c r="I3" s="65"/>
      <c r="J3" s="65"/>
      <c r="K3" s="69" t="s">
        <v>3</v>
      </c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1"/>
    </row>
    <row r="4" spans="1:61" ht="21" customHeight="1" x14ac:dyDescent="0.35">
      <c r="A4" s="8"/>
      <c r="B4" s="9"/>
      <c r="C4" s="10"/>
      <c r="D4" s="64"/>
      <c r="E4" s="64"/>
      <c r="F4" s="64"/>
      <c r="G4" s="66" t="s">
        <v>4</v>
      </c>
      <c r="H4" s="66"/>
      <c r="I4" s="66"/>
      <c r="J4" s="66"/>
      <c r="K4" s="67" t="s">
        <v>5</v>
      </c>
      <c r="L4" s="67"/>
      <c r="M4" s="67"/>
      <c r="N4" s="67"/>
      <c r="O4" s="67"/>
      <c r="P4" s="67"/>
      <c r="Q4" s="67"/>
      <c r="R4" s="67"/>
      <c r="S4" s="67"/>
      <c r="T4" s="68" t="s">
        <v>6</v>
      </c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</row>
    <row r="5" spans="1:61" ht="21" customHeight="1" x14ac:dyDescent="0.35">
      <c r="A5" s="8"/>
      <c r="B5" s="9"/>
      <c r="C5" s="10"/>
      <c r="D5" s="64"/>
      <c r="E5" s="64"/>
      <c r="F5" s="64"/>
      <c r="G5" s="66"/>
      <c r="H5" s="66"/>
      <c r="I5" s="66"/>
      <c r="J5" s="66"/>
      <c r="K5" s="67"/>
      <c r="L5" s="67"/>
      <c r="M5" s="67"/>
      <c r="N5" s="67"/>
      <c r="O5" s="67"/>
      <c r="P5" s="67"/>
      <c r="Q5" s="67"/>
      <c r="R5" s="67"/>
      <c r="S5" s="67"/>
      <c r="T5" s="72" t="s">
        <v>7</v>
      </c>
      <c r="U5" s="74" t="s">
        <v>8</v>
      </c>
      <c r="V5" s="75"/>
      <c r="W5" s="75"/>
      <c r="X5" s="76"/>
      <c r="Y5" s="74" t="s">
        <v>9</v>
      </c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6"/>
      <c r="AN5" s="74" t="s">
        <v>10</v>
      </c>
      <c r="AO5" s="75"/>
      <c r="AP5" s="75"/>
      <c r="AQ5" s="75"/>
      <c r="AR5" s="75"/>
      <c r="AS5" s="75"/>
      <c r="AT5" s="75"/>
      <c r="AU5" s="75"/>
      <c r="AV5" s="75"/>
      <c r="AW5" s="75"/>
      <c r="AX5" s="76"/>
      <c r="AY5" s="74" t="s">
        <v>11</v>
      </c>
      <c r="AZ5" s="75"/>
      <c r="BA5" s="75"/>
      <c r="BB5" s="75"/>
      <c r="BC5" s="75"/>
      <c r="BD5" s="75"/>
      <c r="BE5" s="75"/>
      <c r="BF5" s="75"/>
      <c r="BG5" s="75"/>
      <c r="BH5" s="75"/>
      <c r="BI5" s="76"/>
    </row>
    <row r="6" spans="1:61" ht="37.5" customHeight="1" x14ac:dyDescent="0.35">
      <c r="A6" s="8"/>
      <c r="B6" s="9"/>
      <c r="C6" s="10"/>
      <c r="D6" s="64"/>
      <c r="E6" s="64"/>
      <c r="F6" s="64"/>
      <c r="G6" s="66"/>
      <c r="H6" s="66"/>
      <c r="I6" s="66"/>
      <c r="J6" s="66"/>
      <c r="K6" s="67"/>
      <c r="L6" s="67"/>
      <c r="M6" s="67"/>
      <c r="N6" s="67"/>
      <c r="O6" s="67"/>
      <c r="P6" s="67"/>
      <c r="Q6" s="67"/>
      <c r="R6" s="67"/>
      <c r="S6" s="67"/>
      <c r="T6" s="73"/>
      <c r="U6" s="77"/>
      <c r="V6" s="78"/>
      <c r="W6" s="78"/>
      <c r="X6" s="79"/>
      <c r="Y6" s="77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9"/>
      <c r="AN6" s="77"/>
      <c r="AO6" s="78"/>
      <c r="AP6" s="78"/>
      <c r="AQ6" s="78"/>
      <c r="AR6" s="78"/>
      <c r="AS6" s="78"/>
      <c r="AT6" s="78"/>
      <c r="AU6" s="78"/>
      <c r="AV6" s="78"/>
      <c r="AW6" s="78"/>
      <c r="AX6" s="79"/>
      <c r="AY6" s="77"/>
      <c r="AZ6" s="78"/>
      <c r="BA6" s="78"/>
      <c r="BB6" s="78"/>
      <c r="BC6" s="78"/>
      <c r="BD6" s="78"/>
      <c r="BE6" s="78"/>
      <c r="BF6" s="78"/>
      <c r="BG6" s="78"/>
      <c r="BH6" s="78"/>
      <c r="BI6" s="79"/>
    </row>
    <row r="7" spans="1:61" s="11" customFormat="1" ht="175.5" customHeight="1" x14ac:dyDescent="0.35">
      <c r="A7" s="35" t="s">
        <v>12</v>
      </c>
      <c r="B7" s="36" t="s">
        <v>13</v>
      </c>
      <c r="C7" s="37" t="s">
        <v>14</v>
      </c>
      <c r="D7" s="17" t="s">
        <v>15</v>
      </c>
      <c r="E7" s="17" t="s">
        <v>16</v>
      </c>
      <c r="F7" s="17" t="s">
        <v>17</v>
      </c>
      <c r="G7" s="22" t="s">
        <v>18</v>
      </c>
      <c r="H7" s="22" t="s">
        <v>19</v>
      </c>
      <c r="I7" s="22" t="s">
        <v>20</v>
      </c>
      <c r="J7" s="22" t="s">
        <v>21</v>
      </c>
      <c r="K7" s="23" t="s">
        <v>22</v>
      </c>
      <c r="L7" s="23" t="s">
        <v>23</v>
      </c>
      <c r="M7" s="23" t="s">
        <v>24</v>
      </c>
      <c r="N7" s="23" t="s">
        <v>25</v>
      </c>
      <c r="O7" s="23" t="s">
        <v>26</v>
      </c>
      <c r="P7" s="23" t="s">
        <v>27</v>
      </c>
      <c r="Q7" s="23" t="s">
        <v>28</v>
      </c>
      <c r="R7" s="23" t="s">
        <v>29</v>
      </c>
      <c r="S7" s="23" t="s">
        <v>30</v>
      </c>
      <c r="T7" s="18" t="s">
        <v>31</v>
      </c>
      <c r="U7" s="18" t="s">
        <v>32</v>
      </c>
      <c r="V7" s="18" t="s">
        <v>33</v>
      </c>
      <c r="W7" s="42" t="s">
        <v>87</v>
      </c>
      <c r="X7" s="18" t="s">
        <v>34</v>
      </c>
      <c r="Y7" s="18" t="s">
        <v>35</v>
      </c>
      <c r="Z7" s="18" t="s">
        <v>36</v>
      </c>
      <c r="AA7" s="43" t="s">
        <v>102</v>
      </c>
      <c r="AB7" s="18" t="s">
        <v>37</v>
      </c>
      <c r="AC7" s="18" t="s">
        <v>38</v>
      </c>
      <c r="AD7" s="18" t="s">
        <v>88</v>
      </c>
      <c r="AE7" s="18" t="s">
        <v>39</v>
      </c>
      <c r="AF7" s="18" t="s">
        <v>40</v>
      </c>
      <c r="AG7" s="43" t="s">
        <v>89</v>
      </c>
      <c r="AH7" s="43" t="s">
        <v>95</v>
      </c>
      <c r="AI7" s="18" t="s">
        <v>41</v>
      </c>
      <c r="AJ7" s="18" t="s">
        <v>42</v>
      </c>
      <c r="AK7" s="18" t="s">
        <v>43</v>
      </c>
      <c r="AL7" s="18" t="s">
        <v>44</v>
      </c>
      <c r="AM7" s="44" t="s">
        <v>104</v>
      </c>
      <c r="AN7" s="43" t="s">
        <v>103</v>
      </c>
      <c r="AO7" s="18" t="s">
        <v>45</v>
      </c>
      <c r="AP7" s="18" t="s">
        <v>46</v>
      </c>
      <c r="AQ7" s="43" t="s">
        <v>90</v>
      </c>
      <c r="AR7" s="18" t="s">
        <v>47</v>
      </c>
      <c r="AS7" s="42" t="s">
        <v>97</v>
      </c>
      <c r="AT7" s="18" t="s">
        <v>48</v>
      </c>
      <c r="AU7" s="18" t="s">
        <v>49</v>
      </c>
      <c r="AV7" s="18" t="s">
        <v>91</v>
      </c>
      <c r="AW7" s="18" t="s">
        <v>50</v>
      </c>
      <c r="AX7" s="18" t="s">
        <v>51</v>
      </c>
      <c r="AY7" s="18" t="s">
        <v>123</v>
      </c>
      <c r="AZ7" s="18" t="s">
        <v>124</v>
      </c>
      <c r="BA7" s="18" t="s">
        <v>52</v>
      </c>
      <c r="BB7" s="18" t="s">
        <v>53</v>
      </c>
      <c r="BC7" s="18" t="s">
        <v>54</v>
      </c>
      <c r="BD7" s="18" t="s">
        <v>56</v>
      </c>
      <c r="BE7" s="18" t="s">
        <v>55</v>
      </c>
      <c r="BF7" s="42" t="s">
        <v>101</v>
      </c>
      <c r="BG7" s="42" t="s">
        <v>94</v>
      </c>
      <c r="BH7" s="42" t="s">
        <v>92</v>
      </c>
      <c r="BI7" s="42" t="s">
        <v>93</v>
      </c>
    </row>
    <row r="8" spans="1:61" s="6" customFormat="1" ht="35.15" customHeight="1" x14ac:dyDescent="0.35">
      <c r="A8" s="55" t="s">
        <v>79</v>
      </c>
      <c r="B8" s="45" t="s">
        <v>79</v>
      </c>
      <c r="C8" s="13"/>
      <c r="D8" s="14" t="s">
        <v>57</v>
      </c>
      <c r="E8" s="14" t="s">
        <v>58</v>
      </c>
      <c r="F8" s="34">
        <f t="shared" ref="F8:F23" si="0">IFERROR(IF(D8="Alto",3,IF(D8="Médio",2,IF(D8="Baixo",1,"")))+IF(E8="Alto",2,IF(E8="Médio",1,IF(E8="Baixo",0,""))),"")</f>
        <v>4</v>
      </c>
      <c r="G8" s="24" t="s">
        <v>59</v>
      </c>
      <c r="H8" s="24" t="s">
        <v>59</v>
      </c>
      <c r="I8" s="24" t="s">
        <v>59</v>
      </c>
      <c r="J8" s="24" t="s">
        <v>59</v>
      </c>
      <c r="K8" s="29" t="s">
        <v>59</v>
      </c>
      <c r="L8" s="29" t="s">
        <v>59</v>
      </c>
      <c r="M8" s="29" t="s">
        <v>59</v>
      </c>
      <c r="N8" s="29" t="s">
        <v>59</v>
      </c>
      <c r="O8" s="29" t="s">
        <v>59</v>
      </c>
      <c r="P8" s="29" t="s">
        <v>59</v>
      </c>
      <c r="Q8" s="29" t="s">
        <v>59</v>
      </c>
      <c r="R8" s="29" t="s">
        <v>59</v>
      </c>
      <c r="S8" s="29" t="s">
        <v>59</v>
      </c>
      <c r="T8" s="31" t="s">
        <v>59</v>
      </c>
      <c r="U8" s="31"/>
      <c r="V8" s="31" t="s">
        <v>59</v>
      </c>
      <c r="W8" s="31" t="s">
        <v>59</v>
      </c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 t="s">
        <v>59</v>
      </c>
      <c r="AZ8" s="13"/>
      <c r="BA8" s="31"/>
      <c r="BB8" s="31"/>
      <c r="BC8" s="31"/>
      <c r="BD8" s="31"/>
      <c r="BE8" s="31"/>
      <c r="BF8" s="31"/>
      <c r="BG8" s="31"/>
      <c r="BH8" s="31"/>
      <c r="BI8" s="31"/>
    </row>
    <row r="9" spans="1:61" s="6" customFormat="1" ht="35.15" customHeight="1" x14ac:dyDescent="0.35">
      <c r="A9" s="56"/>
      <c r="B9" s="45" t="s">
        <v>72</v>
      </c>
      <c r="C9" s="38" t="s">
        <v>59</v>
      </c>
      <c r="D9" s="14" t="s">
        <v>57</v>
      </c>
      <c r="E9" s="14" t="s">
        <v>58</v>
      </c>
      <c r="F9" s="34">
        <f t="shared" si="0"/>
        <v>4</v>
      </c>
      <c r="G9" s="24" t="s">
        <v>59</v>
      </c>
      <c r="H9" s="24" t="s">
        <v>59</v>
      </c>
      <c r="I9" s="24" t="s">
        <v>59</v>
      </c>
      <c r="J9" s="24" t="s">
        <v>59</v>
      </c>
      <c r="K9" s="25" t="s">
        <v>59</v>
      </c>
      <c r="L9" s="25" t="s">
        <v>59</v>
      </c>
      <c r="M9" s="25" t="s">
        <v>59</v>
      </c>
      <c r="N9" s="25" t="s">
        <v>59</v>
      </c>
      <c r="O9" s="25" t="s">
        <v>59</v>
      </c>
      <c r="P9" s="25" t="s">
        <v>59</v>
      </c>
      <c r="Q9" s="25" t="s">
        <v>59</v>
      </c>
      <c r="R9" s="26"/>
      <c r="S9" s="26"/>
      <c r="T9" s="31" t="s">
        <v>59</v>
      </c>
      <c r="U9" s="31"/>
      <c r="V9" s="31" t="s">
        <v>59</v>
      </c>
      <c r="W9" s="31" t="s">
        <v>59</v>
      </c>
      <c r="X9" s="31" t="s">
        <v>59</v>
      </c>
      <c r="Y9" s="31" t="s">
        <v>59</v>
      </c>
      <c r="Z9" s="31" t="s">
        <v>59</v>
      </c>
      <c r="AA9" s="31" t="s">
        <v>59</v>
      </c>
      <c r="AB9" s="31" t="s">
        <v>59</v>
      </c>
      <c r="AC9" s="31" t="s">
        <v>59</v>
      </c>
      <c r="AD9" s="31" t="s">
        <v>59</v>
      </c>
      <c r="AE9" s="31" t="s">
        <v>59</v>
      </c>
      <c r="AF9" s="31" t="s">
        <v>59</v>
      </c>
      <c r="AG9" s="31" t="s">
        <v>59</v>
      </c>
      <c r="AH9" s="31" t="s">
        <v>59</v>
      </c>
      <c r="AI9" s="31" t="s">
        <v>59</v>
      </c>
      <c r="AJ9" s="31" t="s">
        <v>59</v>
      </c>
      <c r="AK9" s="31" t="s">
        <v>59</v>
      </c>
      <c r="AL9" s="31" t="s">
        <v>59</v>
      </c>
      <c r="AM9" s="31" t="s">
        <v>59</v>
      </c>
      <c r="AN9" s="31" t="s">
        <v>59</v>
      </c>
      <c r="AO9" s="31" t="s">
        <v>59</v>
      </c>
      <c r="AP9" s="31" t="s">
        <v>59</v>
      </c>
      <c r="AQ9" s="31" t="s">
        <v>59</v>
      </c>
      <c r="AR9" s="31" t="s">
        <v>59</v>
      </c>
      <c r="AS9" s="31" t="s">
        <v>59</v>
      </c>
      <c r="AT9" s="31" t="s">
        <v>59</v>
      </c>
      <c r="AU9" s="31" t="s">
        <v>59</v>
      </c>
      <c r="AV9" s="31" t="s">
        <v>59</v>
      </c>
      <c r="AW9" s="31" t="s">
        <v>59</v>
      </c>
      <c r="AX9" s="31" t="s">
        <v>59</v>
      </c>
      <c r="AY9" s="31" t="s">
        <v>59</v>
      </c>
      <c r="AZ9" s="31" t="s">
        <v>59</v>
      </c>
      <c r="BA9" s="31" t="s">
        <v>59</v>
      </c>
      <c r="BB9" s="31" t="s">
        <v>59</v>
      </c>
      <c r="BC9" s="31" t="s">
        <v>59</v>
      </c>
      <c r="BD9" s="31" t="s">
        <v>59</v>
      </c>
      <c r="BE9" s="31" t="s">
        <v>59</v>
      </c>
      <c r="BF9" s="31"/>
      <c r="BG9" s="31"/>
      <c r="BH9" s="31"/>
      <c r="BI9" s="31"/>
    </row>
    <row r="10" spans="1:61" s="6" customFormat="1" ht="35.15" customHeight="1" x14ac:dyDescent="0.35">
      <c r="A10" s="56"/>
      <c r="B10" s="46" t="s">
        <v>68</v>
      </c>
      <c r="C10" s="38" t="s">
        <v>59</v>
      </c>
      <c r="D10" s="14" t="s">
        <v>57</v>
      </c>
      <c r="E10" s="14" t="s">
        <v>57</v>
      </c>
      <c r="F10" s="34">
        <f t="shared" ref="F10:F16" si="1">IFERROR(IF(D10="Alto",3,IF(D10="Médio",2,IF(D10="Baixo",1,"")))+IF(E10="Alto",2,IF(E10="Médio",1,IF(E10="Baixo",0,""))),"")</f>
        <v>5</v>
      </c>
      <c r="G10" s="24" t="s">
        <v>59</v>
      </c>
      <c r="H10" s="24" t="s">
        <v>59</v>
      </c>
      <c r="I10" s="24" t="s">
        <v>59</v>
      </c>
      <c r="J10" s="24" t="s">
        <v>59</v>
      </c>
      <c r="K10" s="25" t="s">
        <v>59</v>
      </c>
      <c r="L10" s="25" t="s">
        <v>59</v>
      </c>
      <c r="M10" s="25" t="s">
        <v>59</v>
      </c>
      <c r="N10" s="25" t="s">
        <v>59</v>
      </c>
      <c r="O10" s="25" t="s">
        <v>59</v>
      </c>
      <c r="P10" s="25" t="s">
        <v>59</v>
      </c>
      <c r="Q10" s="25" t="s">
        <v>59</v>
      </c>
      <c r="R10" s="25" t="s">
        <v>59</v>
      </c>
      <c r="S10" s="25" t="s">
        <v>59</v>
      </c>
      <c r="T10" s="31" t="s">
        <v>59</v>
      </c>
      <c r="U10" s="31"/>
      <c r="V10" s="31"/>
      <c r="W10" s="31"/>
      <c r="X10" s="31"/>
      <c r="Y10" s="31" t="s">
        <v>59</v>
      </c>
      <c r="Z10" s="31" t="s">
        <v>59</v>
      </c>
      <c r="AA10" s="31" t="s">
        <v>59</v>
      </c>
      <c r="AB10" s="31" t="s">
        <v>59</v>
      </c>
      <c r="AC10" s="31" t="s">
        <v>59</v>
      </c>
      <c r="AD10" s="31" t="s">
        <v>59</v>
      </c>
      <c r="AE10" s="31" t="s">
        <v>59</v>
      </c>
      <c r="AF10" s="31" t="s">
        <v>59</v>
      </c>
      <c r="AG10" s="31" t="s">
        <v>59</v>
      </c>
      <c r="AH10" s="31" t="s">
        <v>59</v>
      </c>
      <c r="AI10" s="31" t="s">
        <v>59</v>
      </c>
      <c r="AJ10" s="31" t="s">
        <v>59</v>
      </c>
      <c r="AK10" s="31" t="s">
        <v>59</v>
      </c>
      <c r="AL10" s="31" t="s">
        <v>59</v>
      </c>
      <c r="AM10" s="31" t="s">
        <v>59</v>
      </c>
      <c r="AN10" s="31" t="s">
        <v>59</v>
      </c>
      <c r="AO10" s="31" t="s">
        <v>59</v>
      </c>
      <c r="AP10" s="31" t="s">
        <v>59</v>
      </c>
      <c r="AQ10" s="31" t="s">
        <v>59</v>
      </c>
      <c r="AR10" s="31" t="s">
        <v>59</v>
      </c>
      <c r="AS10" s="31" t="s">
        <v>59</v>
      </c>
      <c r="AT10" s="31" t="s">
        <v>59</v>
      </c>
      <c r="AU10" s="31" t="s">
        <v>59</v>
      </c>
      <c r="AV10" s="31" t="s">
        <v>59</v>
      </c>
      <c r="AW10" s="31" t="s">
        <v>59</v>
      </c>
      <c r="AX10" s="31" t="s">
        <v>59</v>
      </c>
      <c r="AY10" s="31" t="s">
        <v>59</v>
      </c>
      <c r="AZ10" s="31" t="s">
        <v>59</v>
      </c>
      <c r="BA10" s="31" t="s">
        <v>59</v>
      </c>
      <c r="BB10" s="31" t="s">
        <v>59</v>
      </c>
      <c r="BC10" s="31" t="s">
        <v>59</v>
      </c>
      <c r="BD10" s="31" t="s">
        <v>59</v>
      </c>
      <c r="BE10" s="31" t="s">
        <v>59</v>
      </c>
      <c r="BF10" s="31"/>
      <c r="BG10" s="31"/>
      <c r="BH10" s="31"/>
      <c r="BI10" s="31"/>
    </row>
    <row r="11" spans="1:61" s="6" customFormat="1" ht="35.15" customHeight="1" x14ac:dyDescent="0.35">
      <c r="A11" s="56"/>
      <c r="B11" s="46" t="s">
        <v>96</v>
      </c>
      <c r="C11" s="38" t="s">
        <v>59</v>
      </c>
      <c r="D11" s="14" t="s">
        <v>57</v>
      </c>
      <c r="E11" s="14" t="s">
        <v>57</v>
      </c>
      <c r="F11" s="34">
        <f t="shared" si="1"/>
        <v>5</v>
      </c>
      <c r="G11" s="24" t="s">
        <v>59</v>
      </c>
      <c r="H11" s="24" t="s">
        <v>59</v>
      </c>
      <c r="I11" s="24" t="s">
        <v>59</v>
      </c>
      <c r="J11" s="24" t="s">
        <v>59</v>
      </c>
      <c r="K11" s="25" t="s">
        <v>59</v>
      </c>
      <c r="L11" s="26"/>
      <c r="M11" s="25" t="s">
        <v>59</v>
      </c>
      <c r="N11" s="25" t="s">
        <v>59</v>
      </c>
      <c r="O11" s="25" t="s">
        <v>59</v>
      </c>
      <c r="P11" s="26"/>
      <c r="Q11" s="25" t="s">
        <v>59</v>
      </c>
      <c r="R11" s="26"/>
      <c r="S11" s="25" t="s">
        <v>59</v>
      </c>
      <c r="T11" s="31"/>
      <c r="U11" s="31" t="s">
        <v>59</v>
      </c>
      <c r="V11" s="31"/>
      <c r="W11" s="31" t="s">
        <v>59</v>
      </c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 t="s">
        <v>59</v>
      </c>
      <c r="AZ11" s="13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s="6" customFormat="1" ht="35.15" customHeight="1" x14ac:dyDescent="0.35">
      <c r="A12" s="56"/>
      <c r="B12" s="46" t="s">
        <v>105</v>
      </c>
      <c r="C12" s="39"/>
      <c r="D12" s="14" t="s">
        <v>57</v>
      </c>
      <c r="E12" s="14" t="s">
        <v>57</v>
      </c>
      <c r="F12" s="34">
        <f t="shared" si="1"/>
        <v>5</v>
      </c>
      <c r="G12" s="24" t="s">
        <v>59</v>
      </c>
      <c r="H12" s="24" t="s">
        <v>59</v>
      </c>
      <c r="I12" s="24" t="s">
        <v>59</v>
      </c>
      <c r="J12" s="24" t="s">
        <v>59</v>
      </c>
      <c r="K12" s="25" t="s">
        <v>59</v>
      </c>
      <c r="L12" s="25" t="s">
        <v>59</v>
      </c>
      <c r="M12" s="25" t="s">
        <v>59</v>
      </c>
      <c r="N12" s="25" t="s">
        <v>59</v>
      </c>
      <c r="O12" s="25" t="s">
        <v>59</v>
      </c>
      <c r="P12" s="25" t="s">
        <v>59</v>
      </c>
      <c r="Q12" s="25" t="s">
        <v>59</v>
      </c>
      <c r="R12" s="25" t="s">
        <v>59</v>
      </c>
      <c r="S12" s="25" t="s">
        <v>59</v>
      </c>
      <c r="T12" s="31" t="s">
        <v>59</v>
      </c>
      <c r="U12" s="31"/>
      <c r="V12" s="31" t="s">
        <v>59</v>
      </c>
      <c r="W12" s="31" t="s">
        <v>59</v>
      </c>
      <c r="X12" s="31" t="s">
        <v>59</v>
      </c>
      <c r="Y12" s="31" t="s">
        <v>59</v>
      </c>
      <c r="Z12" s="31" t="s">
        <v>59</v>
      </c>
      <c r="AA12" s="31" t="s">
        <v>59</v>
      </c>
      <c r="AB12" s="31" t="s">
        <v>59</v>
      </c>
      <c r="AC12" s="31" t="s">
        <v>59</v>
      </c>
      <c r="AD12" s="31" t="s">
        <v>59</v>
      </c>
      <c r="AE12" s="31" t="s">
        <v>59</v>
      </c>
      <c r="AF12" s="31" t="s">
        <v>59</v>
      </c>
      <c r="AG12" s="31" t="s">
        <v>59</v>
      </c>
      <c r="AH12" s="31" t="s">
        <v>59</v>
      </c>
      <c r="AI12" s="31" t="s">
        <v>59</v>
      </c>
      <c r="AJ12" s="31" t="s">
        <v>59</v>
      </c>
      <c r="AK12" s="31" t="s">
        <v>59</v>
      </c>
      <c r="AL12" s="31" t="s">
        <v>59</v>
      </c>
      <c r="AM12" s="31" t="s">
        <v>59</v>
      </c>
      <c r="AN12" s="31" t="s">
        <v>59</v>
      </c>
      <c r="AO12" s="31" t="s">
        <v>59</v>
      </c>
      <c r="AP12" s="31" t="s">
        <v>59</v>
      </c>
      <c r="AQ12" s="31" t="s">
        <v>59</v>
      </c>
      <c r="AR12" s="31" t="s">
        <v>59</v>
      </c>
      <c r="AS12" s="31" t="s">
        <v>59</v>
      </c>
      <c r="AT12" s="31" t="s">
        <v>59</v>
      </c>
      <c r="AU12" s="31" t="s">
        <v>59</v>
      </c>
      <c r="AV12" s="31" t="s">
        <v>59</v>
      </c>
      <c r="AW12" s="31" t="s">
        <v>59</v>
      </c>
      <c r="AX12" s="31" t="s">
        <v>59</v>
      </c>
      <c r="AY12" s="31" t="s">
        <v>59</v>
      </c>
      <c r="AZ12" s="31" t="s">
        <v>59</v>
      </c>
      <c r="BA12" s="31" t="s">
        <v>59</v>
      </c>
      <c r="BB12" s="31" t="s">
        <v>59</v>
      </c>
      <c r="BC12" s="31" t="s">
        <v>59</v>
      </c>
      <c r="BD12" s="31" t="s">
        <v>59</v>
      </c>
      <c r="BE12" s="31" t="s">
        <v>59</v>
      </c>
      <c r="BF12" s="31"/>
      <c r="BG12" s="31"/>
      <c r="BH12" s="31"/>
      <c r="BI12" s="31"/>
    </row>
    <row r="13" spans="1:61" s="6" customFormat="1" ht="35.15" customHeight="1" x14ac:dyDescent="0.35">
      <c r="A13" s="56"/>
      <c r="B13" s="46" t="s">
        <v>86</v>
      </c>
      <c r="C13" s="39"/>
      <c r="D13" s="14" t="s">
        <v>57</v>
      </c>
      <c r="E13" s="14" t="s">
        <v>57</v>
      </c>
      <c r="F13" s="34">
        <f>IFERROR(IF(D13="Alto",3,IF(D13="Médio",2,IF(D13="Baixo",1,"")))+IF(E13="Alto",2,IF(E13="Médio",1,IF(E13="Baixo",0,""))),"")</f>
        <v>5</v>
      </c>
      <c r="G13" s="24" t="s">
        <v>59</v>
      </c>
      <c r="H13" s="24" t="s">
        <v>59</v>
      </c>
      <c r="I13" s="26"/>
      <c r="J13" s="26"/>
      <c r="K13" s="25" t="s">
        <v>59</v>
      </c>
      <c r="L13" s="26"/>
      <c r="M13" s="25" t="s">
        <v>59</v>
      </c>
      <c r="N13" s="26"/>
      <c r="O13" s="25" t="s">
        <v>59</v>
      </c>
      <c r="P13" s="26"/>
      <c r="Q13" s="26"/>
      <c r="R13" s="26"/>
      <c r="S13" s="26"/>
      <c r="T13" s="31" t="s">
        <v>59</v>
      </c>
      <c r="U13" s="31"/>
      <c r="V13" s="31" t="s">
        <v>59</v>
      </c>
      <c r="W13" s="31" t="s">
        <v>59</v>
      </c>
      <c r="X13" s="31"/>
      <c r="Y13" s="31"/>
      <c r="Z13" s="31"/>
      <c r="AA13" s="31"/>
      <c r="AB13" s="31"/>
      <c r="AC13" s="31"/>
      <c r="AD13" s="31"/>
      <c r="AE13" s="31" t="s">
        <v>59</v>
      </c>
      <c r="AF13" s="31"/>
      <c r="AG13" s="31"/>
      <c r="AH13" s="31"/>
      <c r="AI13" s="31" t="s">
        <v>59</v>
      </c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13"/>
      <c r="AZ13" s="13"/>
      <c r="BA13" s="31" t="s">
        <v>59</v>
      </c>
      <c r="BB13" s="31" t="s">
        <v>59</v>
      </c>
      <c r="BC13" s="31" t="s">
        <v>59</v>
      </c>
      <c r="BD13" s="31" t="s">
        <v>59</v>
      </c>
      <c r="BE13" s="31" t="s">
        <v>59</v>
      </c>
      <c r="BF13" s="31"/>
      <c r="BG13" s="31"/>
      <c r="BH13" s="31"/>
      <c r="BI13" s="31"/>
    </row>
    <row r="14" spans="1:61" s="6" customFormat="1" ht="35.15" customHeight="1" x14ac:dyDescent="0.35">
      <c r="A14" s="56"/>
      <c r="B14" s="46" t="s">
        <v>84</v>
      </c>
      <c r="C14" s="38" t="s">
        <v>59</v>
      </c>
      <c r="D14" s="14" t="s">
        <v>57</v>
      </c>
      <c r="E14" s="14" t="s">
        <v>57</v>
      </c>
      <c r="F14" s="34">
        <f t="shared" si="1"/>
        <v>5</v>
      </c>
      <c r="G14" s="26"/>
      <c r="H14" s="24" t="s">
        <v>59</v>
      </c>
      <c r="I14" s="24" t="s">
        <v>59</v>
      </c>
      <c r="J14" s="24" t="s">
        <v>59</v>
      </c>
      <c r="K14" s="25" t="s">
        <v>59</v>
      </c>
      <c r="L14" s="25" t="s">
        <v>59</v>
      </c>
      <c r="M14" s="25" t="s">
        <v>59</v>
      </c>
      <c r="N14" s="25" t="s">
        <v>59</v>
      </c>
      <c r="O14" s="25" t="s">
        <v>59</v>
      </c>
      <c r="P14" s="25" t="s">
        <v>59</v>
      </c>
      <c r="Q14" s="26"/>
      <c r="R14" s="26"/>
      <c r="S14" s="25" t="s">
        <v>59</v>
      </c>
      <c r="T14" s="31" t="s">
        <v>59</v>
      </c>
      <c r="U14" s="31"/>
      <c r="V14" s="31" t="s">
        <v>59</v>
      </c>
      <c r="W14" s="31" t="s">
        <v>59</v>
      </c>
      <c r="X14" s="31" t="s">
        <v>59</v>
      </c>
      <c r="Y14" s="31" t="s">
        <v>59</v>
      </c>
      <c r="Z14" s="31" t="s">
        <v>59</v>
      </c>
      <c r="AA14" s="31" t="s">
        <v>59</v>
      </c>
      <c r="AB14" s="31" t="s">
        <v>59</v>
      </c>
      <c r="AC14" s="31" t="s">
        <v>59</v>
      </c>
      <c r="AD14" s="31" t="s">
        <v>59</v>
      </c>
      <c r="AE14" s="31" t="s">
        <v>59</v>
      </c>
      <c r="AF14" s="31" t="s">
        <v>59</v>
      </c>
      <c r="AG14" s="31" t="s">
        <v>59</v>
      </c>
      <c r="AH14" s="31" t="s">
        <v>59</v>
      </c>
      <c r="AI14" s="31" t="s">
        <v>59</v>
      </c>
      <c r="AJ14" s="31" t="s">
        <v>59</v>
      </c>
      <c r="AK14" s="31" t="s">
        <v>59</v>
      </c>
      <c r="AL14" s="31" t="s">
        <v>59</v>
      </c>
      <c r="AM14" s="31" t="s">
        <v>59</v>
      </c>
      <c r="AN14" s="31" t="s">
        <v>59</v>
      </c>
      <c r="AO14" s="31" t="s">
        <v>59</v>
      </c>
      <c r="AP14" s="31" t="s">
        <v>59</v>
      </c>
      <c r="AQ14" s="31" t="s">
        <v>59</v>
      </c>
      <c r="AR14" s="31" t="s">
        <v>59</v>
      </c>
      <c r="AS14" s="31" t="s">
        <v>59</v>
      </c>
      <c r="AT14" s="31" t="s">
        <v>59</v>
      </c>
      <c r="AU14" s="31" t="s">
        <v>59</v>
      </c>
      <c r="AV14" s="31" t="s">
        <v>59</v>
      </c>
      <c r="AW14" s="31" t="s">
        <v>59</v>
      </c>
      <c r="AX14" s="31" t="s">
        <v>59</v>
      </c>
      <c r="AY14" s="31" t="s">
        <v>59</v>
      </c>
      <c r="AZ14" s="31" t="s">
        <v>59</v>
      </c>
      <c r="BA14" s="31" t="s">
        <v>59</v>
      </c>
      <c r="BB14" s="31" t="s">
        <v>59</v>
      </c>
      <c r="BC14" s="31" t="s">
        <v>59</v>
      </c>
      <c r="BD14" s="31" t="s">
        <v>59</v>
      </c>
      <c r="BE14" s="31" t="s">
        <v>59</v>
      </c>
      <c r="BF14" s="31"/>
      <c r="BG14" s="31"/>
      <c r="BH14" s="31"/>
      <c r="BI14" s="31"/>
    </row>
    <row r="15" spans="1:61" s="6" customFormat="1" ht="35.15" customHeight="1" x14ac:dyDescent="0.35">
      <c r="A15" s="56"/>
      <c r="B15" s="46" t="s">
        <v>69</v>
      </c>
      <c r="C15" s="38" t="s">
        <v>59</v>
      </c>
      <c r="D15" s="14" t="s">
        <v>57</v>
      </c>
      <c r="E15" s="14" t="s">
        <v>57</v>
      </c>
      <c r="F15" s="34">
        <f t="shared" si="1"/>
        <v>5</v>
      </c>
      <c r="G15" s="24" t="s">
        <v>59</v>
      </c>
      <c r="H15" s="24" t="s">
        <v>59</v>
      </c>
      <c r="I15" s="24" t="s">
        <v>59</v>
      </c>
      <c r="J15" s="24" t="s">
        <v>59</v>
      </c>
      <c r="K15" s="25" t="s">
        <v>59</v>
      </c>
      <c r="L15" s="25" t="s">
        <v>59</v>
      </c>
      <c r="M15" s="25" t="s">
        <v>59</v>
      </c>
      <c r="N15" s="25" t="s">
        <v>59</v>
      </c>
      <c r="O15" s="25" t="s">
        <v>59</v>
      </c>
      <c r="P15" s="25" t="s">
        <v>59</v>
      </c>
      <c r="Q15" s="25" t="s">
        <v>59</v>
      </c>
      <c r="R15" s="26"/>
      <c r="S15" s="25" t="s">
        <v>59</v>
      </c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 t="s">
        <v>59</v>
      </c>
      <c r="AZ15" s="31" t="s">
        <v>59</v>
      </c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s="6" customFormat="1" ht="35.15" customHeight="1" x14ac:dyDescent="0.35">
      <c r="A16" s="57"/>
      <c r="B16" s="46" t="s">
        <v>85</v>
      </c>
      <c r="C16" s="38" t="s">
        <v>59</v>
      </c>
      <c r="D16" s="14" t="s">
        <v>58</v>
      </c>
      <c r="E16" s="14" t="s">
        <v>57</v>
      </c>
      <c r="F16" s="34">
        <f t="shared" si="1"/>
        <v>4</v>
      </c>
      <c r="G16" s="26"/>
      <c r="H16" s="24" t="s">
        <v>59</v>
      </c>
      <c r="I16" s="24" t="s">
        <v>59</v>
      </c>
      <c r="J16" s="24" t="s">
        <v>59</v>
      </c>
      <c r="K16" s="25" t="s">
        <v>59</v>
      </c>
      <c r="L16" s="25" t="s">
        <v>59</v>
      </c>
      <c r="M16" s="25" t="s">
        <v>59</v>
      </c>
      <c r="N16" s="25" t="s">
        <v>59</v>
      </c>
      <c r="O16" s="26"/>
      <c r="P16" s="26"/>
      <c r="Q16" s="26"/>
      <c r="R16" s="26"/>
      <c r="S16" s="26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 t="s">
        <v>59</v>
      </c>
      <c r="AZ16" s="31" t="s">
        <v>59</v>
      </c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s="6" customFormat="1" ht="35.15" customHeight="1" x14ac:dyDescent="0.35">
      <c r="A17" s="58" t="s">
        <v>81</v>
      </c>
      <c r="B17" s="46" t="s">
        <v>106</v>
      </c>
      <c r="C17" s="38" t="s">
        <v>59</v>
      </c>
      <c r="D17" s="14" t="s">
        <v>57</v>
      </c>
      <c r="E17" s="14" t="s">
        <v>57</v>
      </c>
      <c r="F17" s="34">
        <f t="shared" si="0"/>
        <v>5</v>
      </c>
      <c r="G17" s="24" t="s">
        <v>59</v>
      </c>
      <c r="H17" s="24" t="s">
        <v>59</v>
      </c>
      <c r="I17" s="26"/>
      <c r="J17" s="24" t="s">
        <v>59</v>
      </c>
      <c r="K17" s="25" t="s">
        <v>59</v>
      </c>
      <c r="L17" s="25" t="s">
        <v>59</v>
      </c>
      <c r="M17" s="25" t="s">
        <v>59</v>
      </c>
      <c r="N17" s="25" t="s">
        <v>59</v>
      </c>
      <c r="O17" s="25" t="s">
        <v>59</v>
      </c>
      <c r="P17" s="25" t="s">
        <v>59</v>
      </c>
      <c r="Q17" s="25" t="s">
        <v>59</v>
      </c>
      <c r="R17" s="25" t="s">
        <v>59</v>
      </c>
      <c r="S17" s="26"/>
      <c r="T17" s="31" t="s">
        <v>59</v>
      </c>
      <c r="U17" s="31"/>
      <c r="V17" s="31" t="s">
        <v>59</v>
      </c>
      <c r="W17" s="31" t="s">
        <v>59</v>
      </c>
      <c r="X17" s="31"/>
      <c r="Y17" s="31" t="s">
        <v>59</v>
      </c>
      <c r="Z17" s="31" t="s">
        <v>59</v>
      </c>
      <c r="AA17" s="31" t="s">
        <v>59</v>
      </c>
      <c r="AB17" s="31" t="s">
        <v>59</v>
      </c>
      <c r="AC17" s="31" t="s">
        <v>59</v>
      </c>
      <c r="AD17" s="31" t="s">
        <v>59</v>
      </c>
      <c r="AE17" s="31" t="s">
        <v>59</v>
      </c>
      <c r="AF17" s="31" t="s">
        <v>59</v>
      </c>
      <c r="AG17" s="31" t="s">
        <v>59</v>
      </c>
      <c r="AH17" s="31" t="s">
        <v>59</v>
      </c>
      <c r="AI17" s="31" t="s">
        <v>59</v>
      </c>
      <c r="AJ17" s="31" t="s">
        <v>59</v>
      </c>
      <c r="AK17" s="31" t="s">
        <v>59</v>
      </c>
      <c r="AL17" s="31"/>
      <c r="AM17" s="31" t="s">
        <v>59</v>
      </c>
      <c r="AN17" s="31" t="s">
        <v>59</v>
      </c>
      <c r="AO17" s="31" t="s">
        <v>59</v>
      </c>
      <c r="AP17" s="31" t="s">
        <v>59</v>
      </c>
      <c r="AQ17" s="31" t="s">
        <v>59</v>
      </c>
      <c r="AR17" s="31" t="s">
        <v>59</v>
      </c>
      <c r="AS17" s="31"/>
      <c r="AT17" s="31" t="s">
        <v>59</v>
      </c>
      <c r="AU17" s="31" t="s">
        <v>59</v>
      </c>
      <c r="AV17" s="31" t="s">
        <v>59</v>
      </c>
      <c r="AW17" s="31" t="s">
        <v>59</v>
      </c>
      <c r="AX17" s="31" t="s">
        <v>59</v>
      </c>
      <c r="AY17" s="31" t="s">
        <v>59</v>
      </c>
      <c r="AZ17" s="31" t="s">
        <v>59</v>
      </c>
      <c r="BA17" s="31" t="s">
        <v>59</v>
      </c>
      <c r="BB17" s="31" t="s">
        <v>59</v>
      </c>
      <c r="BC17" s="31" t="s">
        <v>59</v>
      </c>
      <c r="BD17" s="31" t="s">
        <v>59</v>
      </c>
      <c r="BE17" s="31" t="s">
        <v>59</v>
      </c>
      <c r="BF17" s="31"/>
      <c r="BG17" s="31"/>
      <c r="BH17" s="31"/>
      <c r="BI17" s="31"/>
    </row>
    <row r="18" spans="1:61" s="6" customFormat="1" ht="35.15" customHeight="1" x14ac:dyDescent="0.35">
      <c r="A18" s="59"/>
      <c r="B18" s="46" t="s">
        <v>60</v>
      </c>
      <c r="C18" s="38" t="s">
        <v>59</v>
      </c>
      <c r="D18" s="14" t="s">
        <v>58</v>
      </c>
      <c r="E18" s="14" t="s">
        <v>57</v>
      </c>
      <c r="F18" s="34">
        <f t="shared" si="0"/>
        <v>4</v>
      </c>
      <c r="G18" s="24" t="s">
        <v>59</v>
      </c>
      <c r="H18" s="24" t="s">
        <v>59</v>
      </c>
      <c r="I18" s="26"/>
      <c r="J18" s="26"/>
      <c r="K18" s="25" t="s">
        <v>59</v>
      </c>
      <c r="L18" s="25" t="s">
        <v>59</v>
      </c>
      <c r="M18" s="25" t="s">
        <v>59</v>
      </c>
      <c r="N18" s="25" t="s">
        <v>59</v>
      </c>
      <c r="O18" s="25" t="s">
        <v>59</v>
      </c>
      <c r="P18" s="26"/>
      <c r="Q18" s="26"/>
      <c r="R18" s="26"/>
      <c r="S18" s="26"/>
      <c r="T18" s="31"/>
      <c r="U18" s="31"/>
      <c r="V18" s="31" t="s">
        <v>59</v>
      </c>
      <c r="W18" s="31" t="s">
        <v>59</v>
      </c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 t="s">
        <v>59</v>
      </c>
      <c r="AU18" s="31" t="s">
        <v>59</v>
      </c>
      <c r="AV18" s="31" t="s">
        <v>59</v>
      </c>
      <c r="AW18" s="31" t="s">
        <v>59</v>
      </c>
      <c r="AX18" s="31" t="s">
        <v>59</v>
      </c>
      <c r="AY18" s="13"/>
      <c r="AZ18" s="13"/>
      <c r="BA18" s="31" t="s">
        <v>59</v>
      </c>
      <c r="BB18" s="31" t="s">
        <v>59</v>
      </c>
      <c r="BC18" s="31" t="s">
        <v>59</v>
      </c>
      <c r="BD18" s="31" t="s">
        <v>59</v>
      </c>
      <c r="BE18" s="31" t="s">
        <v>59</v>
      </c>
      <c r="BF18" s="31"/>
      <c r="BG18" s="31"/>
      <c r="BH18" s="31"/>
      <c r="BI18" s="31"/>
    </row>
    <row r="19" spans="1:61" s="6" customFormat="1" ht="35.15" customHeight="1" x14ac:dyDescent="0.35">
      <c r="A19" s="59"/>
      <c r="B19" s="46" t="s">
        <v>61</v>
      </c>
      <c r="C19" s="38" t="s">
        <v>59</v>
      </c>
      <c r="D19" s="14" t="s">
        <v>57</v>
      </c>
      <c r="E19" s="14" t="s">
        <v>57</v>
      </c>
      <c r="F19" s="34">
        <f t="shared" si="0"/>
        <v>5</v>
      </c>
      <c r="G19" s="24" t="s">
        <v>59</v>
      </c>
      <c r="H19" s="24" t="s">
        <v>59</v>
      </c>
      <c r="I19" s="26"/>
      <c r="J19" s="26"/>
      <c r="K19" s="26"/>
      <c r="L19" s="26"/>
      <c r="M19" s="25" t="s">
        <v>59</v>
      </c>
      <c r="N19" s="25" t="s">
        <v>59</v>
      </c>
      <c r="O19" s="25" t="s">
        <v>59</v>
      </c>
      <c r="P19" s="25" t="s">
        <v>59</v>
      </c>
      <c r="Q19" s="26"/>
      <c r="R19" s="26"/>
      <c r="S19" s="26"/>
      <c r="T19" s="31" t="s">
        <v>59</v>
      </c>
      <c r="U19" s="31"/>
      <c r="V19" s="31" t="s">
        <v>59</v>
      </c>
      <c r="W19" s="31" t="s">
        <v>59</v>
      </c>
      <c r="X19" s="31"/>
      <c r="Y19" s="31" t="s">
        <v>59</v>
      </c>
      <c r="Z19" s="31"/>
      <c r="AA19" s="31"/>
      <c r="AB19" s="31"/>
      <c r="AC19" s="31"/>
      <c r="AD19" s="31"/>
      <c r="AE19" s="31"/>
      <c r="AF19" s="31"/>
      <c r="AG19" s="31"/>
      <c r="AH19" s="31"/>
      <c r="AI19" s="31" t="s">
        <v>59</v>
      </c>
      <c r="AJ19" s="31" t="s">
        <v>59</v>
      </c>
      <c r="AK19" s="31" t="s">
        <v>59</v>
      </c>
      <c r="AL19" s="31"/>
      <c r="AM19" s="31" t="s">
        <v>59</v>
      </c>
      <c r="AN19" s="31" t="s">
        <v>59</v>
      </c>
      <c r="AO19" s="31"/>
      <c r="AP19" s="31"/>
      <c r="AQ19" s="31" t="s">
        <v>59</v>
      </c>
      <c r="AR19" s="31"/>
      <c r="AS19" s="31"/>
      <c r="AT19" s="31"/>
      <c r="AU19" s="31"/>
      <c r="AV19" s="31"/>
      <c r="AW19" s="31"/>
      <c r="AX19" s="31"/>
      <c r="AY19" s="13"/>
      <c r="AZ19" s="13"/>
      <c r="BA19" s="31"/>
      <c r="BB19" s="31"/>
      <c r="BC19" s="31"/>
      <c r="BD19" s="31"/>
      <c r="BE19" s="31" t="s">
        <v>59</v>
      </c>
      <c r="BF19" s="31"/>
      <c r="BG19" s="31"/>
      <c r="BH19" s="31"/>
      <c r="BI19" s="31"/>
    </row>
    <row r="20" spans="1:61" s="6" customFormat="1" ht="35.15" customHeight="1" x14ac:dyDescent="0.35">
      <c r="A20" s="59"/>
      <c r="B20" s="46" t="s">
        <v>107</v>
      </c>
      <c r="C20" s="39"/>
      <c r="D20" s="14" t="s">
        <v>58</v>
      </c>
      <c r="E20" s="14" t="s">
        <v>62</v>
      </c>
      <c r="F20" s="34">
        <f t="shared" si="0"/>
        <v>2</v>
      </c>
      <c r="G20" s="24" t="s">
        <v>59</v>
      </c>
      <c r="H20" s="24" t="s">
        <v>59</v>
      </c>
      <c r="I20" s="26"/>
      <c r="J20" s="26"/>
      <c r="K20" s="26"/>
      <c r="L20" s="26"/>
      <c r="M20" s="26"/>
      <c r="N20" s="25" t="s">
        <v>59</v>
      </c>
      <c r="O20" s="26"/>
      <c r="P20" s="26"/>
      <c r="Q20" s="25" t="s">
        <v>59</v>
      </c>
      <c r="R20" s="26"/>
      <c r="S20" s="26"/>
      <c r="T20" s="31" t="s">
        <v>59</v>
      </c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 t="s">
        <v>59</v>
      </c>
      <c r="AG20" s="31" t="s">
        <v>59</v>
      </c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 t="s">
        <v>59</v>
      </c>
      <c r="AY20" s="31" t="s">
        <v>59</v>
      </c>
      <c r="AZ20" s="31" t="s">
        <v>59</v>
      </c>
      <c r="BA20" s="31"/>
      <c r="BB20" s="31"/>
      <c r="BC20" s="31"/>
      <c r="BD20" s="31"/>
      <c r="BE20" s="31"/>
      <c r="BF20" s="31"/>
      <c r="BG20" s="31"/>
      <c r="BH20" s="31"/>
      <c r="BI20" s="31"/>
    </row>
    <row r="21" spans="1:61" s="6" customFormat="1" ht="35.15" customHeight="1" x14ac:dyDescent="0.35">
      <c r="A21" s="59"/>
      <c r="B21" s="46" t="s">
        <v>113</v>
      </c>
      <c r="C21" s="39"/>
      <c r="D21" s="14" t="s">
        <v>58</v>
      </c>
      <c r="E21" s="14" t="s">
        <v>62</v>
      </c>
      <c r="F21" s="34">
        <f t="shared" si="0"/>
        <v>2</v>
      </c>
      <c r="G21" s="24" t="s">
        <v>59</v>
      </c>
      <c r="H21" s="24" t="s">
        <v>59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31" t="s">
        <v>59</v>
      </c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 t="s">
        <v>59</v>
      </c>
      <c r="AG21" s="31" t="s">
        <v>59</v>
      </c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13"/>
      <c r="AZ21" s="13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s="6" customFormat="1" ht="35.15" customHeight="1" x14ac:dyDescent="0.35">
      <c r="A22" s="51" t="s">
        <v>80</v>
      </c>
      <c r="B22" s="46" t="s">
        <v>114</v>
      </c>
      <c r="C22" s="38" t="s">
        <v>59</v>
      </c>
      <c r="D22" s="14" t="s">
        <v>57</v>
      </c>
      <c r="E22" s="14" t="s">
        <v>57</v>
      </c>
      <c r="F22" s="34">
        <f t="shared" si="0"/>
        <v>5</v>
      </c>
      <c r="G22" s="24" t="s">
        <v>59</v>
      </c>
      <c r="H22" s="24" t="s">
        <v>59</v>
      </c>
      <c r="I22" s="24" t="s">
        <v>59</v>
      </c>
      <c r="J22" s="26"/>
      <c r="K22" s="25" t="s">
        <v>59</v>
      </c>
      <c r="L22" s="25" t="s">
        <v>59</v>
      </c>
      <c r="M22" s="25" t="s">
        <v>59</v>
      </c>
      <c r="N22" s="25" t="s">
        <v>59</v>
      </c>
      <c r="O22" s="25" t="s">
        <v>59</v>
      </c>
      <c r="P22" s="25" t="s">
        <v>59</v>
      </c>
      <c r="Q22" s="25" t="s">
        <v>59</v>
      </c>
      <c r="R22" s="25" t="s">
        <v>59</v>
      </c>
      <c r="S22" s="26"/>
      <c r="T22" s="31" t="s">
        <v>59</v>
      </c>
      <c r="U22" s="31"/>
      <c r="V22" s="31" t="s">
        <v>59</v>
      </c>
      <c r="W22" s="31" t="s">
        <v>59</v>
      </c>
      <c r="X22" s="31" t="s">
        <v>59</v>
      </c>
      <c r="Y22" s="31"/>
      <c r="Z22" s="31"/>
      <c r="AA22" s="31"/>
      <c r="AB22" s="31"/>
      <c r="AC22" s="31"/>
      <c r="AD22" s="31"/>
      <c r="AE22" s="31"/>
      <c r="AF22" s="31"/>
      <c r="AG22" s="31"/>
      <c r="AH22" s="31" t="s">
        <v>59</v>
      </c>
      <c r="AI22" s="31" t="s">
        <v>59</v>
      </c>
      <c r="AJ22" s="31"/>
      <c r="AK22" s="31"/>
      <c r="AL22" s="31"/>
      <c r="AM22" s="31" t="s">
        <v>59</v>
      </c>
      <c r="AN22" s="31"/>
      <c r="AO22" s="31"/>
      <c r="AP22" s="31"/>
      <c r="AQ22" s="31"/>
      <c r="AR22" s="31"/>
      <c r="AS22" s="31" t="s">
        <v>59</v>
      </c>
      <c r="AT22" s="31"/>
      <c r="AU22" s="31"/>
      <c r="AV22" s="31"/>
      <c r="AW22" s="31"/>
      <c r="AX22" s="31"/>
      <c r="AY22" s="31" t="s">
        <v>59</v>
      </c>
      <c r="AZ22" s="31" t="s">
        <v>59</v>
      </c>
      <c r="BA22" s="31"/>
      <c r="BB22" s="31"/>
      <c r="BC22" s="31"/>
      <c r="BD22" s="31"/>
      <c r="BE22" s="31"/>
      <c r="BF22" s="31" t="s">
        <v>59</v>
      </c>
      <c r="BG22" s="31"/>
      <c r="BH22" s="31"/>
      <c r="BI22" s="31"/>
    </row>
    <row r="23" spans="1:61" s="6" customFormat="1" ht="35.15" customHeight="1" x14ac:dyDescent="0.35">
      <c r="A23" s="52"/>
      <c r="B23" s="46" t="s">
        <v>108</v>
      </c>
      <c r="C23" s="39"/>
      <c r="D23" s="14" t="s">
        <v>58</v>
      </c>
      <c r="E23" s="14" t="s">
        <v>57</v>
      </c>
      <c r="F23" s="34">
        <f t="shared" si="0"/>
        <v>4</v>
      </c>
      <c r="G23" s="26"/>
      <c r="H23" s="24" t="s">
        <v>59</v>
      </c>
      <c r="I23" s="24" t="s">
        <v>59</v>
      </c>
      <c r="J23" s="24" t="s">
        <v>59</v>
      </c>
      <c r="K23" s="25" t="s">
        <v>59</v>
      </c>
      <c r="L23" s="25" t="s">
        <v>59</v>
      </c>
      <c r="M23" s="25" t="s">
        <v>59</v>
      </c>
      <c r="N23" s="25" t="s">
        <v>59</v>
      </c>
      <c r="O23" s="25" t="s">
        <v>59</v>
      </c>
      <c r="P23" s="26"/>
      <c r="Q23" s="26"/>
      <c r="R23" s="26"/>
      <c r="S23" s="26"/>
      <c r="T23" s="31" t="s">
        <v>59</v>
      </c>
      <c r="U23" s="31" t="s">
        <v>59</v>
      </c>
      <c r="V23" s="31" t="s">
        <v>59</v>
      </c>
      <c r="W23" s="31" t="s">
        <v>59</v>
      </c>
      <c r="X23" s="31" t="s">
        <v>59</v>
      </c>
      <c r="Y23" s="31"/>
      <c r="Z23" s="31"/>
      <c r="AA23" s="31"/>
      <c r="AB23" s="31"/>
      <c r="AC23" s="31"/>
      <c r="AD23" s="31"/>
      <c r="AE23" s="31"/>
      <c r="AF23" s="31"/>
      <c r="AG23" s="31"/>
      <c r="AH23" s="31" t="s">
        <v>59</v>
      </c>
      <c r="AI23" s="31" t="s">
        <v>59</v>
      </c>
      <c r="AJ23" s="31"/>
      <c r="AK23" s="31"/>
      <c r="AL23" s="31"/>
      <c r="AM23" s="31" t="s">
        <v>59</v>
      </c>
      <c r="AN23" s="31"/>
      <c r="AO23" s="31"/>
      <c r="AP23" s="31"/>
      <c r="AQ23" s="31"/>
      <c r="AR23" s="31"/>
      <c r="AS23" s="31" t="s">
        <v>59</v>
      </c>
      <c r="AT23" s="31"/>
      <c r="AU23" s="31"/>
      <c r="AV23" s="31"/>
      <c r="AW23" s="31" t="s">
        <v>59</v>
      </c>
      <c r="AX23" s="31"/>
      <c r="AY23" s="31" t="s">
        <v>59</v>
      </c>
      <c r="AZ23" s="13"/>
      <c r="BA23" s="31" t="s">
        <v>59</v>
      </c>
      <c r="BB23" s="31" t="s">
        <v>59</v>
      </c>
      <c r="BC23" s="31" t="s">
        <v>59</v>
      </c>
      <c r="BD23" s="31"/>
      <c r="BE23" s="31" t="s">
        <v>59</v>
      </c>
      <c r="BF23" s="31" t="s">
        <v>59</v>
      </c>
      <c r="BG23" s="31" t="s">
        <v>59</v>
      </c>
      <c r="BH23" s="31" t="s">
        <v>59</v>
      </c>
      <c r="BI23" s="31" t="s">
        <v>59</v>
      </c>
    </row>
    <row r="24" spans="1:61" s="6" customFormat="1" ht="35.15" customHeight="1" x14ac:dyDescent="0.35">
      <c r="A24" s="52"/>
      <c r="B24" s="47" t="s">
        <v>115</v>
      </c>
      <c r="C24" s="38" t="s">
        <v>59</v>
      </c>
      <c r="D24" s="14" t="s">
        <v>57</v>
      </c>
      <c r="E24" s="14" t="s">
        <v>57</v>
      </c>
      <c r="F24" s="34">
        <f>IFERROR(IF(D24="Alto",3,IF(D24="Médio",2,IF(D24="Baixo",1,"")))+IF(E24="Alto",2,IF(E24="Médio",1,IF(E24="Baixo",0,""))),"")</f>
        <v>5</v>
      </c>
      <c r="G24" s="24" t="s">
        <v>59</v>
      </c>
      <c r="H24" s="24" t="s">
        <v>59</v>
      </c>
      <c r="I24" s="24" t="s">
        <v>59</v>
      </c>
      <c r="J24" s="24" t="s">
        <v>59</v>
      </c>
      <c r="K24" s="25" t="s">
        <v>59</v>
      </c>
      <c r="L24" s="25" t="s">
        <v>59</v>
      </c>
      <c r="M24" s="25" t="s">
        <v>59</v>
      </c>
      <c r="N24" s="25" t="s">
        <v>59</v>
      </c>
      <c r="O24" s="25" t="s">
        <v>59</v>
      </c>
      <c r="P24" s="25" t="s">
        <v>59</v>
      </c>
      <c r="Q24" s="25" t="s">
        <v>59</v>
      </c>
      <c r="R24" s="26"/>
      <c r="S24" s="26"/>
      <c r="T24" s="31"/>
      <c r="U24" s="31"/>
      <c r="V24" s="31" t="s">
        <v>59</v>
      </c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 t="s">
        <v>59</v>
      </c>
      <c r="AK24" s="31"/>
      <c r="AL24" s="31"/>
      <c r="AM24" s="31" t="s">
        <v>59</v>
      </c>
      <c r="AN24" s="31"/>
      <c r="AO24" s="31"/>
      <c r="AP24" s="31"/>
      <c r="AQ24" s="31"/>
      <c r="AR24" s="31"/>
      <c r="AS24" s="31"/>
      <c r="AT24" s="31"/>
      <c r="AU24" s="31" t="s">
        <v>59</v>
      </c>
      <c r="AV24" s="31"/>
      <c r="AW24" s="31" t="s">
        <v>59</v>
      </c>
      <c r="AX24" s="31"/>
      <c r="AY24" s="31" t="s">
        <v>59</v>
      </c>
      <c r="AZ24" s="31" t="s">
        <v>59</v>
      </c>
      <c r="BA24" s="31" t="s">
        <v>59</v>
      </c>
      <c r="BB24" s="31" t="s">
        <v>59</v>
      </c>
      <c r="BC24" s="31" t="s">
        <v>59</v>
      </c>
      <c r="BD24" s="31" t="s">
        <v>59</v>
      </c>
      <c r="BE24" s="31" t="s">
        <v>59</v>
      </c>
      <c r="BF24" s="31" t="s">
        <v>59</v>
      </c>
      <c r="BG24" s="31"/>
      <c r="BH24" s="31"/>
      <c r="BI24" s="31"/>
    </row>
    <row r="25" spans="1:61" s="6" customFormat="1" ht="35.15" customHeight="1" x14ac:dyDescent="0.35">
      <c r="A25" s="52"/>
      <c r="B25" s="46" t="s">
        <v>116</v>
      </c>
      <c r="C25" s="38" t="s">
        <v>59</v>
      </c>
      <c r="D25" s="14" t="s">
        <v>58</v>
      </c>
      <c r="E25" s="14" t="s">
        <v>57</v>
      </c>
      <c r="F25" s="34">
        <f>IFERROR(IF(D25="Alto",3,IF(D25="Médio",2,IF(D25="Baixo",1,"")))+IF(E25="Alto",2,IF(E25="Médio",1,IF(E25="Baixo",0,""))),"")</f>
        <v>4</v>
      </c>
      <c r="G25" s="24" t="s">
        <v>59</v>
      </c>
      <c r="H25" s="24" t="s">
        <v>59</v>
      </c>
      <c r="I25" s="24" t="s">
        <v>59</v>
      </c>
      <c r="J25" s="24" t="s">
        <v>59</v>
      </c>
      <c r="K25" s="25" t="s">
        <v>59</v>
      </c>
      <c r="L25" s="25" t="s">
        <v>59</v>
      </c>
      <c r="M25" s="25" t="s">
        <v>59</v>
      </c>
      <c r="N25" s="25" t="s">
        <v>59</v>
      </c>
      <c r="O25" s="26"/>
      <c r="P25" s="26"/>
      <c r="Q25" s="26"/>
      <c r="R25" s="26"/>
      <c r="S25" s="26"/>
      <c r="T25" s="31" t="s">
        <v>59</v>
      </c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 t="s">
        <v>59</v>
      </c>
      <c r="AI25" s="31" t="s">
        <v>59</v>
      </c>
      <c r="AJ25" s="31"/>
      <c r="AK25" s="31" t="s">
        <v>59</v>
      </c>
      <c r="AL25" s="31"/>
      <c r="AM25" s="31" t="s">
        <v>59</v>
      </c>
      <c r="AN25" s="31"/>
      <c r="AO25" s="31"/>
      <c r="AP25" s="31"/>
      <c r="AQ25" s="31"/>
      <c r="AR25" s="31"/>
      <c r="AS25" s="31"/>
      <c r="AT25" s="31"/>
      <c r="AU25" s="31" t="s">
        <v>59</v>
      </c>
      <c r="AV25" s="31"/>
      <c r="AW25" s="31" t="s">
        <v>59</v>
      </c>
      <c r="AX25" s="31"/>
      <c r="AY25" s="31" t="s">
        <v>59</v>
      </c>
      <c r="AZ25" s="31" t="s">
        <v>59</v>
      </c>
      <c r="BA25" s="31" t="s">
        <v>59</v>
      </c>
      <c r="BB25" s="31" t="s">
        <v>59</v>
      </c>
      <c r="BC25" s="31"/>
      <c r="BD25" s="31"/>
      <c r="BE25" s="31"/>
      <c r="BF25" s="31" t="s">
        <v>59</v>
      </c>
      <c r="BG25" s="31" t="s">
        <v>59</v>
      </c>
      <c r="BH25" s="31" t="s">
        <v>59</v>
      </c>
      <c r="BI25" s="31" t="s">
        <v>59</v>
      </c>
    </row>
    <row r="26" spans="1:61" s="6" customFormat="1" ht="35.15" customHeight="1" x14ac:dyDescent="0.35">
      <c r="A26" s="52"/>
      <c r="B26" s="48" t="s">
        <v>100</v>
      </c>
      <c r="C26" s="38" t="s">
        <v>59</v>
      </c>
      <c r="D26" s="14" t="s">
        <v>57</v>
      </c>
      <c r="E26" s="14" t="s">
        <v>58</v>
      </c>
      <c r="F26" s="34">
        <f t="shared" ref="F26:F27" si="2">IFERROR(IF(D26="Alto",3,IF(D26="Médio",2,IF(D26="Baixo",1,"")))+IF(E26="Alto",2,IF(E26="Médio",1,IF(E26="Baixo",0,""))),"")</f>
        <v>4</v>
      </c>
      <c r="G26" s="24" t="s">
        <v>59</v>
      </c>
      <c r="H26" s="24" t="s">
        <v>59</v>
      </c>
      <c r="I26" s="24" t="s">
        <v>59</v>
      </c>
      <c r="J26" s="24" t="s">
        <v>59</v>
      </c>
      <c r="K26" s="25" t="s">
        <v>59</v>
      </c>
      <c r="L26" s="25" t="s">
        <v>59</v>
      </c>
      <c r="M26" s="25" t="s">
        <v>59</v>
      </c>
      <c r="N26" s="25" t="s">
        <v>59</v>
      </c>
      <c r="O26" s="25" t="s">
        <v>59</v>
      </c>
      <c r="P26" s="25" t="s">
        <v>59</v>
      </c>
      <c r="Q26" s="25" t="s">
        <v>59</v>
      </c>
      <c r="R26" s="25" t="s">
        <v>59</v>
      </c>
      <c r="S26" s="25" t="s">
        <v>59</v>
      </c>
      <c r="T26" s="33"/>
      <c r="U26" s="31" t="s">
        <v>59</v>
      </c>
      <c r="V26" s="31" t="s">
        <v>59</v>
      </c>
      <c r="W26" s="31" t="s">
        <v>59</v>
      </c>
      <c r="X26" s="31" t="s">
        <v>59</v>
      </c>
      <c r="Y26" s="33"/>
      <c r="Z26" s="33"/>
      <c r="AA26" s="33"/>
      <c r="AB26" s="33"/>
      <c r="AC26" s="33"/>
      <c r="AD26" s="33"/>
      <c r="AE26" s="33"/>
      <c r="AF26" s="33"/>
      <c r="AG26" s="33"/>
      <c r="AH26" s="31" t="s">
        <v>59</v>
      </c>
      <c r="AI26" s="31" t="s">
        <v>59</v>
      </c>
      <c r="AJ26" s="31" t="s">
        <v>59</v>
      </c>
      <c r="AK26" s="33"/>
      <c r="AL26" s="33"/>
      <c r="AM26" s="31" t="s">
        <v>59</v>
      </c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1" t="s">
        <v>59</v>
      </c>
      <c r="AZ26" s="31" t="s">
        <v>59</v>
      </c>
      <c r="BA26" s="33"/>
      <c r="BB26" s="33"/>
      <c r="BC26" s="31" t="s">
        <v>59</v>
      </c>
      <c r="BD26" s="31" t="s">
        <v>59</v>
      </c>
      <c r="BE26" s="31" t="s">
        <v>59</v>
      </c>
      <c r="BF26" s="31" t="s">
        <v>59</v>
      </c>
      <c r="BG26" s="31" t="s">
        <v>59</v>
      </c>
      <c r="BH26" s="31" t="s">
        <v>59</v>
      </c>
      <c r="BI26" s="31" t="s">
        <v>59</v>
      </c>
    </row>
    <row r="27" spans="1:61" s="6" customFormat="1" ht="35.15" customHeight="1" x14ac:dyDescent="0.45">
      <c r="A27" s="53"/>
      <c r="B27" s="49" t="s">
        <v>117</v>
      </c>
      <c r="C27" s="40"/>
      <c r="D27" s="14" t="s">
        <v>57</v>
      </c>
      <c r="E27" s="14" t="s">
        <v>62</v>
      </c>
      <c r="F27" s="34">
        <f t="shared" si="2"/>
        <v>3</v>
      </c>
      <c r="G27" s="24" t="s">
        <v>59</v>
      </c>
      <c r="H27" s="24" t="s">
        <v>59</v>
      </c>
      <c r="I27" s="24" t="s">
        <v>59</v>
      </c>
      <c r="J27" s="24" t="s">
        <v>59</v>
      </c>
      <c r="K27" s="25" t="s">
        <v>59</v>
      </c>
      <c r="L27" s="27"/>
      <c r="M27" s="25" t="s">
        <v>59</v>
      </c>
      <c r="N27" s="25" t="s">
        <v>59</v>
      </c>
      <c r="O27" s="25" t="s">
        <v>59</v>
      </c>
      <c r="P27" s="25" t="s">
        <v>59</v>
      </c>
      <c r="Q27" s="25" t="s">
        <v>59</v>
      </c>
      <c r="R27" s="25" t="s">
        <v>59</v>
      </c>
      <c r="S27" s="25" t="s">
        <v>59</v>
      </c>
      <c r="T27" s="33"/>
      <c r="U27" s="31" t="s">
        <v>59</v>
      </c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1" t="s">
        <v>59</v>
      </c>
      <c r="AT27" s="33"/>
      <c r="AU27" s="33"/>
      <c r="AV27" s="33"/>
      <c r="AW27" s="33"/>
      <c r="AX27" s="33"/>
      <c r="AY27" s="31" t="s">
        <v>59</v>
      </c>
      <c r="AZ27" s="31" t="s">
        <v>59</v>
      </c>
      <c r="BA27" s="33"/>
      <c r="BB27" s="33"/>
      <c r="BC27" s="33"/>
      <c r="BD27" s="31" t="s">
        <v>59</v>
      </c>
      <c r="BE27" s="33"/>
      <c r="BF27" s="33"/>
      <c r="BG27" s="33"/>
      <c r="BH27" s="33"/>
      <c r="BI27" s="33"/>
    </row>
    <row r="28" spans="1:61" s="6" customFormat="1" ht="35.15" customHeight="1" x14ac:dyDescent="0.35">
      <c r="A28" s="54" t="s">
        <v>64</v>
      </c>
      <c r="B28" s="46" t="s">
        <v>118</v>
      </c>
      <c r="C28" s="39"/>
      <c r="D28" s="14" t="s">
        <v>58</v>
      </c>
      <c r="E28" s="14" t="s">
        <v>62</v>
      </c>
      <c r="F28" s="34">
        <f t="shared" ref="F28:F39" si="3">IFERROR(IF(D28="Alto",3,IF(D28="Médio",2,IF(D28="Baixo",1,"")))+IF(E28="Alto",2,IF(E28="Médio",1,IF(E28="Baixo",0,""))),"")</f>
        <v>2</v>
      </c>
      <c r="G28" s="24" t="s">
        <v>59</v>
      </c>
      <c r="H28" s="24" t="s">
        <v>59</v>
      </c>
      <c r="I28" s="24" t="s">
        <v>59</v>
      </c>
      <c r="J28" s="24" t="s">
        <v>59</v>
      </c>
      <c r="K28" s="25" t="s">
        <v>59</v>
      </c>
      <c r="L28" s="26"/>
      <c r="M28" s="25" t="s">
        <v>59</v>
      </c>
      <c r="N28" s="25" t="s">
        <v>59</v>
      </c>
      <c r="O28" s="25" t="s">
        <v>59</v>
      </c>
      <c r="P28" s="26"/>
      <c r="Q28" s="25" t="s">
        <v>59</v>
      </c>
      <c r="R28" s="25" t="s">
        <v>59</v>
      </c>
      <c r="S28" s="25" t="s">
        <v>59</v>
      </c>
      <c r="T28" s="31"/>
      <c r="U28" s="31"/>
      <c r="V28" s="31"/>
      <c r="W28" s="31"/>
      <c r="X28" s="31" t="s">
        <v>59</v>
      </c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 t="s">
        <v>59</v>
      </c>
      <c r="AZ28" s="31" t="s">
        <v>59</v>
      </c>
      <c r="BA28" s="31"/>
      <c r="BB28" s="31"/>
      <c r="BC28" s="31"/>
      <c r="BD28" s="31"/>
      <c r="BE28" s="31" t="s">
        <v>59</v>
      </c>
      <c r="BF28" s="31"/>
      <c r="BG28" s="31"/>
      <c r="BH28" s="31"/>
      <c r="BI28" s="31"/>
    </row>
    <row r="29" spans="1:61" s="6" customFormat="1" ht="35.15" customHeight="1" x14ac:dyDescent="0.35">
      <c r="A29" s="54"/>
      <c r="B29" s="46" t="s">
        <v>109</v>
      </c>
      <c r="C29" s="39"/>
      <c r="D29" s="14" t="s">
        <v>58</v>
      </c>
      <c r="E29" s="14" t="s">
        <v>58</v>
      </c>
      <c r="F29" s="34">
        <f t="shared" si="3"/>
        <v>3</v>
      </c>
      <c r="G29" s="24" t="s">
        <v>59</v>
      </c>
      <c r="H29" s="24" t="s">
        <v>59</v>
      </c>
      <c r="I29" s="24" t="s">
        <v>59</v>
      </c>
      <c r="J29" s="24" t="s">
        <v>59</v>
      </c>
      <c r="K29" s="25" t="s">
        <v>59</v>
      </c>
      <c r="L29" s="25" t="s">
        <v>59</v>
      </c>
      <c r="M29" s="25" t="s">
        <v>59</v>
      </c>
      <c r="N29" s="26"/>
      <c r="O29" s="26"/>
      <c r="P29" s="26"/>
      <c r="Q29" s="26"/>
      <c r="R29" s="26"/>
      <c r="S29" s="26"/>
      <c r="T29" s="31"/>
      <c r="U29" s="31"/>
      <c r="V29" s="31" t="s">
        <v>59</v>
      </c>
      <c r="W29" s="31" t="s">
        <v>59</v>
      </c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13"/>
      <c r="AZ29" s="13"/>
      <c r="BA29" s="31"/>
      <c r="BB29" s="31"/>
      <c r="BC29" s="31"/>
      <c r="BD29" s="31"/>
      <c r="BE29" s="31" t="s">
        <v>59</v>
      </c>
      <c r="BF29" s="31" t="s">
        <v>59</v>
      </c>
      <c r="BG29" s="31" t="s">
        <v>59</v>
      </c>
      <c r="BH29" s="31" t="s">
        <v>59</v>
      </c>
      <c r="BI29" s="31" t="s">
        <v>59</v>
      </c>
    </row>
    <row r="30" spans="1:61" s="6" customFormat="1" ht="35.15" customHeight="1" x14ac:dyDescent="0.35">
      <c r="A30" s="54"/>
      <c r="B30" s="46" t="s">
        <v>65</v>
      </c>
      <c r="C30" s="39"/>
      <c r="D30" s="14" t="s">
        <v>57</v>
      </c>
      <c r="E30" s="14" t="s">
        <v>57</v>
      </c>
      <c r="F30" s="34">
        <f t="shared" si="3"/>
        <v>5</v>
      </c>
      <c r="G30" s="24" t="s">
        <v>59</v>
      </c>
      <c r="H30" s="24" t="s">
        <v>59</v>
      </c>
      <c r="I30" s="24" t="s">
        <v>59</v>
      </c>
      <c r="J30" s="26"/>
      <c r="K30" s="26"/>
      <c r="L30" s="26"/>
      <c r="M30" s="25" t="s">
        <v>59</v>
      </c>
      <c r="N30" s="25" t="s">
        <v>59</v>
      </c>
      <c r="O30" s="25" t="s">
        <v>59</v>
      </c>
      <c r="P30" s="26"/>
      <c r="Q30" s="26"/>
      <c r="R30" s="26"/>
      <c r="S30" s="26"/>
      <c r="T30" s="31"/>
      <c r="U30" s="31"/>
      <c r="V30" s="31"/>
      <c r="W30" s="31"/>
      <c r="X30" s="31" t="s">
        <v>59</v>
      </c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 t="s">
        <v>59</v>
      </c>
      <c r="AZ30" s="13"/>
      <c r="BA30" s="31"/>
      <c r="BB30" s="31"/>
      <c r="BC30" s="31"/>
      <c r="BD30" s="31"/>
      <c r="BE30" s="31" t="s">
        <v>59</v>
      </c>
      <c r="BF30" s="31"/>
      <c r="BG30" s="31" t="s">
        <v>59</v>
      </c>
      <c r="BH30" s="31" t="s">
        <v>59</v>
      </c>
      <c r="BI30" s="31" t="s">
        <v>59</v>
      </c>
    </row>
    <row r="31" spans="1:61" s="6" customFormat="1" ht="35.15" customHeight="1" x14ac:dyDescent="0.35">
      <c r="A31" s="54"/>
      <c r="B31" s="46" t="s">
        <v>119</v>
      </c>
      <c r="C31" s="39"/>
      <c r="D31" s="14" t="s">
        <v>57</v>
      </c>
      <c r="E31" s="14" t="s">
        <v>57</v>
      </c>
      <c r="F31" s="34">
        <f t="shared" si="3"/>
        <v>5</v>
      </c>
      <c r="G31" s="24" t="s">
        <v>59</v>
      </c>
      <c r="H31" s="24" t="s">
        <v>59</v>
      </c>
      <c r="I31" s="24" t="s">
        <v>59</v>
      </c>
      <c r="J31" s="26"/>
      <c r="K31" s="26"/>
      <c r="L31" s="26"/>
      <c r="M31" s="25" t="s">
        <v>59</v>
      </c>
      <c r="N31" s="25" t="s">
        <v>59</v>
      </c>
      <c r="O31" s="25" t="s">
        <v>59</v>
      </c>
      <c r="P31" s="26"/>
      <c r="Q31" s="26"/>
      <c r="R31" s="26"/>
      <c r="S31" s="26"/>
      <c r="T31" s="31"/>
      <c r="U31" s="31"/>
      <c r="V31" s="31"/>
      <c r="W31" s="31"/>
      <c r="X31" s="31" t="s">
        <v>59</v>
      </c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 t="s">
        <v>59</v>
      </c>
      <c r="AZ31" s="13"/>
      <c r="BA31" s="31"/>
      <c r="BB31" s="31"/>
      <c r="BC31" s="31"/>
      <c r="BD31" s="31"/>
      <c r="BE31" s="31" t="s">
        <v>59</v>
      </c>
      <c r="BF31" s="31" t="s">
        <v>59</v>
      </c>
      <c r="BG31" s="31" t="s">
        <v>59</v>
      </c>
      <c r="BH31" s="31" t="s">
        <v>59</v>
      </c>
      <c r="BI31" s="31" t="s">
        <v>59</v>
      </c>
    </row>
    <row r="32" spans="1:61" s="6" customFormat="1" ht="35.15" customHeight="1" x14ac:dyDescent="0.35">
      <c r="A32" s="54"/>
      <c r="B32" s="46" t="s">
        <v>110</v>
      </c>
      <c r="C32" s="39"/>
      <c r="D32" s="14" t="s">
        <v>58</v>
      </c>
      <c r="E32" s="14" t="s">
        <v>58</v>
      </c>
      <c r="F32" s="34">
        <f t="shared" si="3"/>
        <v>3</v>
      </c>
      <c r="G32" s="24" t="s">
        <v>59</v>
      </c>
      <c r="H32" s="24" t="s">
        <v>59</v>
      </c>
      <c r="I32" s="24" t="s">
        <v>59</v>
      </c>
      <c r="J32" s="24" t="s">
        <v>59</v>
      </c>
      <c r="K32" s="25" t="s">
        <v>59</v>
      </c>
      <c r="L32" s="25" t="s">
        <v>59</v>
      </c>
      <c r="M32" s="25" t="s">
        <v>59</v>
      </c>
      <c r="N32" s="26"/>
      <c r="O32" s="26"/>
      <c r="P32" s="26"/>
      <c r="Q32" s="26"/>
      <c r="R32" s="26"/>
      <c r="S32" s="26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 t="s">
        <v>59</v>
      </c>
      <c r="AZ32" s="13"/>
      <c r="BA32" s="31"/>
      <c r="BB32" s="31"/>
      <c r="BC32" s="31"/>
      <c r="BD32" s="31"/>
      <c r="BE32" s="31" t="s">
        <v>59</v>
      </c>
      <c r="BF32" s="31"/>
      <c r="BG32" s="31" t="s">
        <v>59</v>
      </c>
      <c r="BH32" s="31" t="s">
        <v>59</v>
      </c>
      <c r="BI32" s="31" t="s">
        <v>59</v>
      </c>
    </row>
    <row r="33" spans="1:61" s="6" customFormat="1" ht="35.15" customHeight="1" x14ac:dyDescent="0.35">
      <c r="A33" s="54"/>
      <c r="B33" s="46" t="s">
        <v>120</v>
      </c>
      <c r="C33" s="39"/>
      <c r="D33" s="14" t="s">
        <v>58</v>
      </c>
      <c r="E33" s="14" t="s">
        <v>58</v>
      </c>
      <c r="F33" s="34">
        <f t="shared" si="3"/>
        <v>3</v>
      </c>
      <c r="G33" s="24" t="s">
        <v>59</v>
      </c>
      <c r="H33" s="24" t="s">
        <v>59</v>
      </c>
      <c r="I33" s="24" t="s">
        <v>59</v>
      </c>
      <c r="J33" s="24" t="s">
        <v>59</v>
      </c>
      <c r="K33" s="25" t="s">
        <v>59</v>
      </c>
      <c r="L33" s="25" t="s">
        <v>59</v>
      </c>
      <c r="M33" s="25" t="s">
        <v>59</v>
      </c>
      <c r="N33" s="25" t="s">
        <v>59</v>
      </c>
      <c r="O33" s="26"/>
      <c r="P33" s="26"/>
      <c r="Q33" s="26"/>
      <c r="R33" s="26"/>
      <c r="S33" s="26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 t="s">
        <v>59</v>
      </c>
      <c r="AZ33" s="13"/>
      <c r="BA33" s="31"/>
      <c r="BB33" s="31"/>
      <c r="BC33" s="31"/>
      <c r="BD33" s="31"/>
      <c r="BE33" s="31" t="s">
        <v>59</v>
      </c>
      <c r="BF33" s="31"/>
      <c r="BG33" s="31" t="s">
        <v>59</v>
      </c>
      <c r="BH33" s="31" t="s">
        <v>59</v>
      </c>
      <c r="BI33" s="31" t="s">
        <v>59</v>
      </c>
    </row>
    <row r="34" spans="1:61" s="6" customFormat="1" ht="35.15" customHeight="1" x14ac:dyDescent="0.35">
      <c r="A34" s="54"/>
      <c r="B34" s="46" t="s">
        <v>66</v>
      </c>
      <c r="C34" s="39"/>
      <c r="D34" s="14" t="s">
        <v>58</v>
      </c>
      <c r="E34" s="14" t="s">
        <v>58</v>
      </c>
      <c r="F34" s="34">
        <f t="shared" si="3"/>
        <v>3</v>
      </c>
      <c r="G34" s="24" t="s">
        <v>59</v>
      </c>
      <c r="H34" s="24" t="s">
        <v>59</v>
      </c>
      <c r="I34" s="24" t="s">
        <v>59</v>
      </c>
      <c r="J34" s="26"/>
      <c r="K34" s="25" t="s">
        <v>59</v>
      </c>
      <c r="L34" s="26"/>
      <c r="M34" s="26"/>
      <c r="N34" s="25" t="s">
        <v>59</v>
      </c>
      <c r="O34" s="25" t="s">
        <v>59</v>
      </c>
      <c r="P34" s="26"/>
      <c r="Q34" s="26"/>
      <c r="R34" s="26"/>
      <c r="S34" s="26"/>
      <c r="T34" s="31" t="s">
        <v>59</v>
      </c>
      <c r="U34" s="31"/>
      <c r="V34" s="31" t="s">
        <v>59</v>
      </c>
      <c r="W34" s="31" t="s">
        <v>59</v>
      </c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13"/>
      <c r="AZ34" s="13"/>
      <c r="BA34" s="31"/>
      <c r="BB34" s="31"/>
      <c r="BC34" s="31" t="s">
        <v>59</v>
      </c>
      <c r="BD34" s="31" t="s">
        <v>59</v>
      </c>
      <c r="BE34" s="31" t="s">
        <v>59</v>
      </c>
      <c r="BF34" s="31"/>
      <c r="BG34" s="31"/>
      <c r="BH34" s="31"/>
      <c r="BI34" s="31"/>
    </row>
    <row r="35" spans="1:61" ht="35.15" customHeight="1" x14ac:dyDescent="0.35">
      <c r="A35" s="61" t="s">
        <v>75</v>
      </c>
      <c r="B35" s="46" t="s">
        <v>76</v>
      </c>
      <c r="C35" s="41"/>
      <c r="D35" s="20" t="s">
        <v>57</v>
      </c>
      <c r="E35" s="21" t="s">
        <v>58</v>
      </c>
      <c r="F35" s="34">
        <f t="shared" si="3"/>
        <v>4</v>
      </c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31" t="s">
        <v>59</v>
      </c>
      <c r="U35" s="32"/>
      <c r="V35" s="32"/>
      <c r="W35" s="31" t="s">
        <v>59</v>
      </c>
      <c r="X35" s="32"/>
      <c r="Y35" s="32"/>
      <c r="Z35" s="32"/>
      <c r="AA35" s="32"/>
      <c r="AB35" s="32"/>
      <c r="AC35" s="32"/>
      <c r="AD35" s="32"/>
      <c r="AE35" s="33"/>
      <c r="AF35" s="33"/>
      <c r="AG35" s="33"/>
      <c r="AH35" s="33"/>
      <c r="AI35" s="33"/>
      <c r="AJ35" s="33"/>
      <c r="AK35" s="33"/>
      <c r="AL35" s="33"/>
      <c r="AM35" s="33"/>
      <c r="AN35" s="31" t="s">
        <v>59</v>
      </c>
      <c r="AO35" s="33"/>
      <c r="AP35" s="31" t="s">
        <v>59</v>
      </c>
      <c r="AQ35" s="31" t="s">
        <v>59</v>
      </c>
      <c r="AR35" s="33"/>
      <c r="AS35" s="33"/>
      <c r="AT35" s="33"/>
      <c r="AU35" s="33"/>
      <c r="AV35" s="31" t="s">
        <v>59</v>
      </c>
      <c r="AW35" s="33"/>
      <c r="AX35" s="31" t="s">
        <v>59</v>
      </c>
      <c r="AY35" s="80"/>
      <c r="AZ35" s="80"/>
      <c r="BA35" s="31" t="s">
        <v>59</v>
      </c>
      <c r="BB35" s="31" t="s">
        <v>59</v>
      </c>
      <c r="BC35" s="33"/>
      <c r="BD35" s="31" t="s">
        <v>59</v>
      </c>
      <c r="BE35" s="33"/>
      <c r="BF35" s="33"/>
      <c r="BG35" s="33"/>
      <c r="BH35" s="33"/>
      <c r="BI35" s="33"/>
    </row>
    <row r="36" spans="1:61" ht="35.15" customHeight="1" x14ac:dyDescent="0.35">
      <c r="A36" s="62"/>
      <c r="B36" s="46" t="s">
        <v>121</v>
      </c>
      <c r="C36" s="41"/>
      <c r="D36" s="20" t="s">
        <v>58</v>
      </c>
      <c r="E36" s="21" t="s">
        <v>57</v>
      </c>
      <c r="F36" s="34">
        <f t="shared" si="3"/>
        <v>4</v>
      </c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31" t="s">
        <v>59</v>
      </c>
      <c r="U36" s="32"/>
      <c r="V36" s="32"/>
      <c r="W36" s="31" t="s">
        <v>59</v>
      </c>
      <c r="X36" s="32"/>
      <c r="Y36" s="31" t="s">
        <v>59</v>
      </c>
      <c r="Z36" s="31" t="s">
        <v>59</v>
      </c>
      <c r="AA36" s="31" t="s">
        <v>59</v>
      </c>
      <c r="AB36" s="31" t="s">
        <v>59</v>
      </c>
      <c r="AC36" s="32"/>
      <c r="AD36" s="32"/>
      <c r="AE36" s="33"/>
      <c r="AF36" s="33"/>
      <c r="AG36" s="33"/>
      <c r="AH36" s="33"/>
      <c r="AI36" s="33"/>
      <c r="AJ36" s="33"/>
      <c r="AK36" s="33"/>
      <c r="AL36" s="33"/>
      <c r="AM36" s="33"/>
      <c r="AN36" s="31" t="s">
        <v>59</v>
      </c>
      <c r="AO36" s="33"/>
      <c r="AP36" s="31" t="s">
        <v>59</v>
      </c>
      <c r="AQ36" s="31" t="s">
        <v>59</v>
      </c>
      <c r="AR36" s="33"/>
      <c r="AS36" s="33"/>
      <c r="AT36" s="33"/>
      <c r="AU36" s="33"/>
      <c r="AV36" s="31" t="s">
        <v>59</v>
      </c>
      <c r="AW36" s="33"/>
      <c r="AX36" s="31" t="s">
        <v>59</v>
      </c>
      <c r="AY36" s="80"/>
      <c r="AZ36" s="80"/>
      <c r="BA36" s="31" t="s">
        <v>59</v>
      </c>
      <c r="BB36" s="31" t="s">
        <v>59</v>
      </c>
      <c r="BC36" s="33"/>
      <c r="BD36" s="31" t="s">
        <v>59</v>
      </c>
      <c r="BE36" s="33"/>
      <c r="BF36" s="33"/>
      <c r="BG36" s="33"/>
      <c r="BH36" s="33"/>
      <c r="BI36" s="33"/>
    </row>
    <row r="37" spans="1:61" ht="35.15" customHeight="1" x14ac:dyDescent="0.35">
      <c r="A37" s="62"/>
      <c r="B37" s="46" t="s">
        <v>77</v>
      </c>
      <c r="C37" s="38" t="s">
        <v>59</v>
      </c>
      <c r="D37" s="20" t="s">
        <v>57</v>
      </c>
      <c r="E37" s="21" t="s">
        <v>58</v>
      </c>
      <c r="F37" s="34">
        <f t="shared" si="3"/>
        <v>4</v>
      </c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31" t="s">
        <v>59</v>
      </c>
      <c r="U37" s="32"/>
      <c r="V37" s="32"/>
      <c r="W37" s="31" t="s">
        <v>59</v>
      </c>
      <c r="X37" s="32"/>
      <c r="Y37" s="31" t="s">
        <v>59</v>
      </c>
      <c r="Z37" s="31" t="s">
        <v>59</v>
      </c>
      <c r="AA37" s="31" t="s">
        <v>59</v>
      </c>
      <c r="AB37" s="31" t="s">
        <v>59</v>
      </c>
      <c r="AC37" s="32"/>
      <c r="AD37" s="32"/>
      <c r="AE37" s="33"/>
      <c r="AF37" s="33"/>
      <c r="AG37" s="33"/>
      <c r="AH37" s="33"/>
      <c r="AI37" s="33"/>
      <c r="AJ37" s="33"/>
      <c r="AK37" s="33"/>
      <c r="AL37" s="33"/>
      <c r="AM37" s="33"/>
      <c r="AN37" s="31" t="s">
        <v>59</v>
      </c>
      <c r="AO37" s="33"/>
      <c r="AP37" s="31" t="s">
        <v>59</v>
      </c>
      <c r="AQ37" s="31" t="s">
        <v>59</v>
      </c>
      <c r="AR37" s="33"/>
      <c r="AS37" s="33"/>
      <c r="AT37" s="33"/>
      <c r="AU37" s="33"/>
      <c r="AV37" s="31" t="s">
        <v>59</v>
      </c>
      <c r="AW37" s="33"/>
      <c r="AX37" s="31" t="s">
        <v>59</v>
      </c>
      <c r="AY37" s="80"/>
      <c r="AZ37" s="80"/>
      <c r="BA37" s="31" t="s">
        <v>59</v>
      </c>
      <c r="BB37" s="31" t="s">
        <v>59</v>
      </c>
      <c r="BC37" s="31" t="s">
        <v>59</v>
      </c>
      <c r="BD37" s="31" t="s">
        <v>59</v>
      </c>
      <c r="BE37" s="33"/>
      <c r="BF37" s="33"/>
      <c r="BG37" s="33"/>
      <c r="BH37" s="33"/>
      <c r="BI37" s="33"/>
    </row>
    <row r="38" spans="1:61" ht="35.15" customHeight="1" x14ac:dyDescent="0.35">
      <c r="A38" s="62"/>
      <c r="B38" s="46" t="s">
        <v>111</v>
      </c>
      <c r="C38" s="41"/>
      <c r="D38" s="20" t="s">
        <v>58</v>
      </c>
      <c r="E38" s="21" t="s">
        <v>57</v>
      </c>
      <c r="F38" s="34">
        <f t="shared" si="3"/>
        <v>4</v>
      </c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31" t="s">
        <v>59</v>
      </c>
      <c r="U38" s="32"/>
      <c r="V38" s="32"/>
      <c r="W38" s="31" t="s">
        <v>59</v>
      </c>
      <c r="X38" s="32"/>
      <c r="Y38" s="32"/>
      <c r="Z38" s="32"/>
      <c r="AA38" s="32"/>
      <c r="AB38" s="32"/>
      <c r="AC38" s="32"/>
      <c r="AD38" s="32"/>
      <c r="AE38" s="33"/>
      <c r="AF38" s="33"/>
      <c r="AG38" s="33"/>
      <c r="AH38" s="33"/>
      <c r="AI38" s="33"/>
      <c r="AJ38" s="33"/>
      <c r="AK38" s="33"/>
      <c r="AL38" s="33"/>
      <c r="AM38" s="33"/>
      <c r="AN38" s="31" t="s">
        <v>59</v>
      </c>
      <c r="AO38" s="33"/>
      <c r="AP38" s="31" t="s">
        <v>59</v>
      </c>
      <c r="AQ38" s="31" t="s">
        <v>59</v>
      </c>
      <c r="AR38" s="33"/>
      <c r="AS38" s="33"/>
      <c r="AT38" s="33"/>
      <c r="AU38" s="33"/>
      <c r="AV38" s="31" t="s">
        <v>59</v>
      </c>
      <c r="AW38" s="33"/>
      <c r="AX38" s="31" t="s">
        <v>59</v>
      </c>
      <c r="AY38" s="80"/>
      <c r="AZ38" s="80"/>
      <c r="BA38" s="31" t="s">
        <v>59</v>
      </c>
      <c r="BB38" s="31" t="s">
        <v>59</v>
      </c>
      <c r="BC38" s="33"/>
      <c r="BD38" s="31" t="s">
        <v>59</v>
      </c>
      <c r="BE38" s="33"/>
      <c r="BF38" s="33"/>
      <c r="BG38" s="33"/>
      <c r="BH38" s="33"/>
      <c r="BI38" s="33"/>
    </row>
    <row r="39" spans="1:61" ht="35.15" customHeight="1" x14ac:dyDescent="0.35">
      <c r="A39" s="63"/>
      <c r="B39" s="46" t="s">
        <v>112</v>
      </c>
      <c r="C39" s="38" t="s">
        <v>59</v>
      </c>
      <c r="D39" s="20" t="s">
        <v>62</v>
      </c>
      <c r="E39" s="21" t="s">
        <v>58</v>
      </c>
      <c r="F39" s="34">
        <f t="shared" si="3"/>
        <v>2</v>
      </c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32" t="s">
        <v>98</v>
      </c>
      <c r="U39" s="32"/>
      <c r="V39" s="32"/>
      <c r="W39" s="32" t="s">
        <v>98</v>
      </c>
      <c r="X39" s="32"/>
      <c r="Y39" s="32"/>
      <c r="Z39" s="32"/>
      <c r="AA39" s="32"/>
      <c r="AB39" s="32"/>
      <c r="AC39" s="32"/>
      <c r="AD39" s="32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1" t="s">
        <v>59</v>
      </c>
      <c r="AQ39" s="31" t="s">
        <v>59</v>
      </c>
      <c r="AR39" s="33"/>
      <c r="AS39" s="33"/>
      <c r="AT39" s="33"/>
      <c r="AU39" s="33"/>
      <c r="AV39" s="31" t="s">
        <v>59</v>
      </c>
      <c r="AW39" s="33"/>
      <c r="AX39" s="31" t="s">
        <v>59</v>
      </c>
      <c r="AY39" s="80"/>
      <c r="AZ39" s="80"/>
      <c r="BA39" s="31" t="s">
        <v>59</v>
      </c>
      <c r="BB39" s="31" t="s">
        <v>59</v>
      </c>
      <c r="BC39" s="31" t="s">
        <v>59</v>
      </c>
      <c r="BD39" s="31" t="s">
        <v>59</v>
      </c>
      <c r="BE39" s="33"/>
      <c r="BF39" s="33"/>
      <c r="BG39" s="33"/>
      <c r="BH39" s="33"/>
      <c r="BI39" s="33"/>
    </row>
    <row r="40" spans="1:61" ht="35.15" customHeight="1" x14ac:dyDescent="0.35">
      <c r="A40" s="60" t="s">
        <v>82</v>
      </c>
      <c r="B40" s="46" t="s">
        <v>122</v>
      </c>
      <c r="C40" s="39"/>
      <c r="D40" s="14" t="s">
        <v>57</v>
      </c>
      <c r="E40" s="14" t="s">
        <v>57</v>
      </c>
      <c r="F40" s="34">
        <f>IFERROR(IF(D40="Alto",3,IF(D40="Médio",2,IF(D40="Baixo",1,"")))+IF(E40="Alto",2,IF(E40="Médio",1,IF(E40="Baixo",0,""))),"")</f>
        <v>5</v>
      </c>
      <c r="G40" s="24" t="s">
        <v>59</v>
      </c>
      <c r="H40" s="24" t="s">
        <v>59</v>
      </c>
      <c r="I40" s="26"/>
      <c r="J40" s="26"/>
      <c r="K40" s="26"/>
      <c r="L40" s="26"/>
      <c r="M40" s="25" t="s">
        <v>59</v>
      </c>
      <c r="N40" s="25" t="s">
        <v>59</v>
      </c>
      <c r="O40" s="25" t="s">
        <v>59</v>
      </c>
      <c r="P40" s="26"/>
      <c r="Q40" s="25" t="s">
        <v>59</v>
      </c>
      <c r="R40" s="26"/>
      <c r="S40" s="26"/>
      <c r="T40" s="31" t="s">
        <v>59</v>
      </c>
      <c r="U40" s="31"/>
      <c r="V40" s="31" t="s">
        <v>59</v>
      </c>
      <c r="W40" s="31" t="s">
        <v>59</v>
      </c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 t="s">
        <v>59</v>
      </c>
      <c r="AV40" s="31" t="s">
        <v>59</v>
      </c>
      <c r="AW40" s="31" t="s">
        <v>59</v>
      </c>
      <c r="AX40" s="31" t="s">
        <v>59</v>
      </c>
      <c r="AY40" s="31" t="s">
        <v>59</v>
      </c>
      <c r="AZ40" s="31" t="s">
        <v>59</v>
      </c>
      <c r="BA40" s="31"/>
      <c r="BB40" s="31"/>
      <c r="BC40" s="31"/>
      <c r="BD40" s="31"/>
      <c r="BE40" s="31"/>
      <c r="BF40" s="31"/>
      <c r="BG40" s="31"/>
      <c r="BH40" s="31"/>
      <c r="BI40" s="31"/>
    </row>
    <row r="41" spans="1:61" ht="35.15" customHeight="1" x14ac:dyDescent="0.35">
      <c r="A41" s="60"/>
      <c r="B41" s="46" t="s">
        <v>63</v>
      </c>
      <c r="C41" s="38" t="s">
        <v>59</v>
      </c>
      <c r="D41" s="14" t="s">
        <v>57</v>
      </c>
      <c r="E41" s="14" t="s">
        <v>58</v>
      </c>
      <c r="F41" s="34">
        <f>IFERROR(IF(D41="Alto",3,IF(D41="Médio",2,IF(D41="Baixo",1,"")))+IF(E41="Alto",2,IF(E41="Médio",1,IF(E41="Baixo",0,""))),"")</f>
        <v>4</v>
      </c>
      <c r="G41" s="24" t="s">
        <v>59</v>
      </c>
      <c r="H41" s="24" t="s">
        <v>59</v>
      </c>
      <c r="I41" s="24" t="s">
        <v>59</v>
      </c>
      <c r="J41" s="24" t="s">
        <v>59</v>
      </c>
      <c r="K41" s="25" t="s">
        <v>59</v>
      </c>
      <c r="L41" s="29" t="s">
        <v>59</v>
      </c>
      <c r="M41" s="29" t="s">
        <v>59</v>
      </c>
      <c r="N41" s="25" t="s">
        <v>59</v>
      </c>
      <c r="O41" s="25" t="s">
        <v>59</v>
      </c>
      <c r="P41" s="25" t="s">
        <v>59</v>
      </c>
      <c r="Q41" s="25" t="s">
        <v>59</v>
      </c>
      <c r="R41" s="26"/>
      <c r="S41" s="26"/>
      <c r="T41" s="31" t="s">
        <v>59</v>
      </c>
      <c r="U41" s="31"/>
      <c r="V41" s="31" t="s">
        <v>59</v>
      </c>
      <c r="W41" s="31" t="s">
        <v>59</v>
      </c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 t="s">
        <v>59</v>
      </c>
      <c r="AV41" s="31"/>
      <c r="AW41" s="31"/>
      <c r="AX41" s="31"/>
      <c r="AY41" s="31" t="s">
        <v>59</v>
      </c>
      <c r="AZ41" s="31" t="s">
        <v>59</v>
      </c>
      <c r="BA41" s="31" t="s">
        <v>59</v>
      </c>
      <c r="BB41" s="31" t="s">
        <v>59</v>
      </c>
      <c r="BC41" s="31"/>
      <c r="BD41" s="31"/>
      <c r="BE41" s="31" t="s">
        <v>59</v>
      </c>
      <c r="BF41" s="31"/>
      <c r="BG41" s="31"/>
      <c r="BH41" s="31"/>
      <c r="BI41" s="31"/>
    </row>
    <row r="42" spans="1:61" ht="35.15" customHeight="1" x14ac:dyDescent="0.35">
      <c r="A42" s="60"/>
      <c r="B42" s="45" t="s">
        <v>99</v>
      </c>
      <c r="C42" s="39"/>
      <c r="D42" s="14" t="s">
        <v>57</v>
      </c>
      <c r="E42" s="14" t="s">
        <v>58</v>
      </c>
      <c r="F42" s="34">
        <f>IFERROR(IF(D42="Alto",3,IF(D42="Médio",2,IF(D42="Baixo",1,"")))+IF(E42="Alto",2,IF(E42="Médio",1,IF(E42="Baixo",0,""))),"")</f>
        <v>4</v>
      </c>
      <c r="G42" s="24" t="s">
        <v>59</v>
      </c>
      <c r="H42" s="24" t="s">
        <v>59</v>
      </c>
      <c r="I42" s="24" t="s">
        <v>59</v>
      </c>
      <c r="J42" s="24" t="s">
        <v>59</v>
      </c>
      <c r="K42" s="25" t="s">
        <v>59</v>
      </c>
      <c r="L42" s="25" t="s">
        <v>59</v>
      </c>
      <c r="M42" s="25" t="s">
        <v>59</v>
      </c>
      <c r="N42" s="25" t="s">
        <v>59</v>
      </c>
      <c r="O42" s="25" t="s">
        <v>59</v>
      </c>
      <c r="P42" s="26"/>
      <c r="Q42" s="25" t="s">
        <v>59</v>
      </c>
      <c r="R42" s="26"/>
      <c r="S42" s="26"/>
      <c r="T42" s="31" t="s">
        <v>59</v>
      </c>
      <c r="U42" s="31"/>
      <c r="V42" s="31" t="s">
        <v>59</v>
      </c>
      <c r="W42" s="31" t="s">
        <v>59</v>
      </c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 t="s">
        <v>59</v>
      </c>
      <c r="AV42" s="31"/>
      <c r="AW42" s="31"/>
      <c r="AX42" s="31"/>
      <c r="AY42" s="31" t="s">
        <v>59</v>
      </c>
      <c r="AZ42" s="13"/>
      <c r="BA42" s="31"/>
      <c r="BB42" s="31"/>
      <c r="BC42" s="31"/>
      <c r="BD42" s="31"/>
      <c r="BE42" s="31"/>
      <c r="BF42" s="31"/>
      <c r="BG42" s="31"/>
      <c r="BH42" s="31"/>
      <c r="BI42" s="31"/>
    </row>
    <row r="43" spans="1:61" ht="35.15" customHeight="1" x14ac:dyDescent="0.35">
      <c r="A43" s="50" t="s">
        <v>78</v>
      </c>
      <c r="B43" s="45" t="s">
        <v>67</v>
      </c>
      <c r="C43" s="39"/>
      <c r="D43" s="14" t="s">
        <v>57</v>
      </c>
      <c r="E43" s="14" t="s">
        <v>58</v>
      </c>
      <c r="F43" s="34">
        <f>IFERROR(IF(D43="Alto",3,IF(D43="Médio",2,IF(D43="Baixo",1,"")))+IF(E43="Alto",2,IF(E43="Médio",1,IF(E43="Baixo",0,""))),"")</f>
        <v>4</v>
      </c>
      <c r="G43" s="24" t="s">
        <v>59</v>
      </c>
      <c r="H43" s="24" t="s">
        <v>59</v>
      </c>
      <c r="I43" s="24" t="s">
        <v>59</v>
      </c>
      <c r="J43" s="24" t="s">
        <v>59</v>
      </c>
      <c r="K43" s="25" t="s">
        <v>59</v>
      </c>
      <c r="L43" s="25" t="s">
        <v>59</v>
      </c>
      <c r="M43" s="25" t="s">
        <v>59</v>
      </c>
      <c r="N43" s="25" t="s">
        <v>59</v>
      </c>
      <c r="O43" s="25" t="s">
        <v>59</v>
      </c>
      <c r="P43" s="26"/>
      <c r="Q43" s="30" t="s">
        <v>59</v>
      </c>
      <c r="R43" s="26"/>
      <c r="S43" s="26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 t="s">
        <v>59</v>
      </c>
      <c r="AZ43" s="31" t="s">
        <v>59</v>
      </c>
      <c r="BA43" s="31"/>
      <c r="BB43" s="31"/>
      <c r="BC43" s="31"/>
      <c r="BD43" s="31"/>
      <c r="BE43" s="31"/>
      <c r="BF43" s="31"/>
      <c r="BG43" s="31"/>
      <c r="BH43" s="31"/>
      <c r="BI43" s="31"/>
    </row>
    <row r="44" spans="1:61" ht="35.15" customHeight="1" x14ac:dyDescent="0.35">
      <c r="A44" s="50"/>
      <c r="B44" s="45" t="s">
        <v>70</v>
      </c>
      <c r="C44" s="39"/>
      <c r="D44" s="14" t="s">
        <v>58</v>
      </c>
      <c r="E44" s="14" t="s">
        <v>57</v>
      </c>
      <c r="F44" s="34">
        <f t="shared" ref="F44:F47" si="4">IFERROR(IF(D44="Alto",3,IF(D44="Médio",2,IF(D44="Baixo",1,"")))+IF(E44="Alto",2,IF(E44="Médio",1,IF(E44="Baixo",0,""))),"")</f>
        <v>4</v>
      </c>
      <c r="G44" s="26"/>
      <c r="H44" s="24" t="s">
        <v>59</v>
      </c>
      <c r="I44" s="24" t="s">
        <v>59</v>
      </c>
      <c r="J44" s="24" t="s">
        <v>59</v>
      </c>
      <c r="K44" s="25" t="s">
        <v>59</v>
      </c>
      <c r="L44" s="25" t="s">
        <v>59</v>
      </c>
      <c r="M44" s="25" t="s">
        <v>59</v>
      </c>
      <c r="N44" s="25" t="s">
        <v>59</v>
      </c>
      <c r="O44" s="26"/>
      <c r="P44" s="26"/>
      <c r="Q44" s="26"/>
      <c r="R44" s="26"/>
      <c r="S44" s="26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 t="s">
        <v>59</v>
      </c>
      <c r="AZ44" s="13"/>
      <c r="BA44" s="31"/>
      <c r="BB44" s="31"/>
      <c r="BC44" s="31"/>
      <c r="BD44" s="31"/>
      <c r="BE44" s="31"/>
      <c r="BF44" s="31"/>
      <c r="BG44" s="31"/>
      <c r="BH44" s="31"/>
      <c r="BI44" s="31"/>
    </row>
    <row r="45" spans="1:61" ht="35.15" customHeight="1" x14ac:dyDescent="0.35">
      <c r="A45" s="50"/>
      <c r="B45" s="12" t="s">
        <v>71</v>
      </c>
      <c r="C45" s="39"/>
      <c r="D45" s="14" t="s">
        <v>57</v>
      </c>
      <c r="E45" s="14" t="s">
        <v>58</v>
      </c>
      <c r="F45" s="34">
        <f t="shared" si="4"/>
        <v>4</v>
      </c>
      <c r="G45" s="24" t="s">
        <v>59</v>
      </c>
      <c r="H45" s="24" t="s">
        <v>59</v>
      </c>
      <c r="I45" s="24" t="s">
        <v>59</v>
      </c>
      <c r="J45" s="24" t="s">
        <v>59</v>
      </c>
      <c r="K45" s="25" t="s">
        <v>59</v>
      </c>
      <c r="L45" s="25" t="s">
        <v>59</v>
      </c>
      <c r="M45" s="25" t="s">
        <v>59</v>
      </c>
      <c r="N45" s="25" t="s">
        <v>59</v>
      </c>
      <c r="O45" s="25" t="s">
        <v>59</v>
      </c>
      <c r="P45" s="26"/>
      <c r="Q45" s="26"/>
      <c r="R45" s="26"/>
      <c r="S45" s="26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 t="s">
        <v>59</v>
      </c>
      <c r="AZ45" s="13"/>
      <c r="BA45" s="31"/>
      <c r="BB45" s="31"/>
      <c r="BC45" s="31"/>
      <c r="BD45" s="31"/>
      <c r="BE45" s="31"/>
      <c r="BF45" s="31"/>
      <c r="BG45" s="31"/>
      <c r="BH45" s="31"/>
      <c r="BI45" s="31"/>
    </row>
    <row r="46" spans="1:61" ht="35.15" customHeight="1" x14ac:dyDescent="0.35">
      <c r="A46" s="50"/>
      <c r="B46" s="14" t="s">
        <v>73</v>
      </c>
      <c r="C46" s="39"/>
      <c r="D46" s="14" t="s">
        <v>58</v>
      </c>
      <c r="E46" s="14" t="s">
        <v>58</v>
      </c>
      <c r="F46" s="34">
        <f t="shared" si="4"/>
        <v>3</v>
      </c>
      <c r="G46" s="26"/>
      <c r="H46" s="24" t="s">
        <v>59</v>
      </c>
      <c r="I46" s="24" t="s">
        <v>59</v>
      </c>
      <c r="J46" s="24" t="s">
        <v>59</v>
      </c>
      <c r="K46" s="25" t="s">
        <v>59</v>
      </c>
      <c r="L46" s="25" t="s">
        <v>59</v>
      </c>
      <c r="M46" s="25" t="s">
        <v>59</v>
      </c>
      <c r="N46" s="25" t="s">
        <v>59</v>
      </c>
      <c r="O46" s="25" t="s">
        <v>59</v>
      </c>
      <c r="P46" s="26"/>
      <c r="Q46" s="26"/>
      <c r="R46" s="26"/>
      <c r="S46" s="26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 t="s">
        <v>59</v>
      </c>
      <c r="AZ46" s="13"/>
      <c r="BA46" s="31"/>
      <c r="BB46" s="31"/>
      <c r="BC46" s="31"/>
      <c r="BD46" s="31"/>
      <c r="BE46" s="31"/>
      <c r="BF46" s="31"/>
      <c r="BG46" s="31"/>
      <c r="BH46" s="31"/>
      <c r="BI46" s="31"/>
    </row>
    <row r="47" spans="1:61" ht="35.15" customHeight="1" x14ac:dyDescent="0.35">
      <c r="A47" s="50"/>
      <c r="B47" s="14" t="s">
        <v>74</v>
      </c>
      <c r="C47" s="39"/>
      <c r="D47" s="14" t="s">
        <v>58</v>
      </c>
      <c r="E47" s="14" t="s">
        <v>58</v>
      </c>
      <c r="F47" s="34">
        <f t="shared" si="4"/>
        <v>3</v>
      </c>
      <c r="G47" s="26"/>
      <c r="H47" s="24" t="s">
        <v>59</v>
      </c>
      <c r="I47" s="24" t="s">
        <v>59</v>
      </c>
      <c r="J47" s="24" t="s">
        <v>59</v>
      </c>
      <c r="K47" s="25" t="s">
        <v>59</v>
      </c>
      <c r="L47" s="25" t="s">
        <v>59</v>
      </c>
      <c r="M47" s="25" t="s">
        <v>59</v>
      </c>
      <c r="N47" s="25" t="s">
        <v>59</v>
      </c>
      <c r="O47" s="25" t="s">
        <v>59</v>
      </c>
      <c r="P47" s="25" t="s">
        <v>59</v>
      </c>
      <c r="Q47" s="26"/>
      <c r="R47" s="26"/>
      <c r="S47" s="26"/>
      <c r="T47" s="31" t="s">
        <v>59</v>
      </c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 t="s">
        <v>59</v>
      </c>
      <c r="AZ47" s="13"/>
      <c r="BA47" s="31"/>
      <c r="BB47" s="31"/>
      <c r="BC47" s="31"/>
      <c r="BD47" s="31"/>
      <c r="BE47" s="31"/>
      <c r="BF47" s="31"/>
      <c r="BG47" s="31"/>
      <c r="BH47" s="31"/>
      <c r="BI47" s="31"/>
    </row>
  </sheetData>
  <mergeCells count="18">
    <mergeCell ref="D3:F6"/>
    <mergeCell ref="G3:J3"/>
    <mergeCell ref="G4:J6"/>
    <mergeCell ref="K4:S6"/>
    <mergeCell ref="T4:BI4"/>
    <mergeCell ref="K3:BI3"/>
    <mergeCell ref="T5:T6"/>
    <mergeCell ref="U5:X6"/>
    <mergeCell ref="Y5:AM6"/>
    <mergeCell ref="AN5:AX6"/>
    <mergeCell ref="AY5:BI6"/>
    <mergeCell ref="A43:A47"/>
    <mergeCell ref="A22:A27"/>
    <mergeCell ref="A28:A34"/>
    <mergeCell ref="A8:A16"/>
    <mergeCell ref="A17:A21"/>
    <mergeCell ref="A40:A42"/>
    <mergeCell ref="A35:A39"/>
  </mergeCells>
  <conditionalFormatting sqref="F8 F13:F19 F22:F47">
    <cfRule type="cellIs" dxfId="15" priority="10" operator="equal">
      <formula>5</formula>
    </cfRule>
    <cfRule type="cellIs" dxfId="14" priority="11" operator="between">
      <formula>3</formula>
      <formula>4</formula>
    </cfRule>
    <cfRule type="cellIs" dxfId="13" priority="12" operator="lessThanOrEqual">
      <formula>2</formula>
    </cfRule>
  </conditionalFormatting>
  <conditionalFormatting sqref="F20:F21">
    <cfRule type="cellIs" dxfId="12" priority="13" operator="equal">
      <formula>5</formula>
    </cfRule>
    <cfRule type="cellIs" dxfId="11" priority="14" operator="between">
      <formula>3</formula>
      <formula>4</formula>
    </cfRule>
    <cfRule type="cellIs" dxfId="10" priority="15" operator="lessThanOrEqual">
      <formula>2</formula>
    </cfRule>
  </conditionalFormatting>
  <conditionalFormatting sqref="F9:F12">
    <cfRule type="cellIs" dxfId="9" priority="6" operator="equal">
      <formula>5</formula>
    </cfRule>
    <cfRule type="cellIs" dxfId="8" priority="7" operator="between">
      <formula>3</formula>
      <formula>4</formula>
    </cfRule>
    <cfRule type="cellIs" dxfId="7" priority="8" operator="lessThanOrEqual">
      <formula>2</formula>
    </cfRule>
  </conditionalFormatting>
  <conditionalFormatting sqref="T1:BI2 K3 T48:BI1048576 T4:BI4 T5:U5 Y5 AN5 AY5 T7:AX47 BA7:BI13 BA15:BI47 AY14:BI14 AY15:AZ17 AY20:AZ20 AY40:AZ41 AY42:AY47 AZ43">
    <cfRule type="cellIs" dxfId="4" priority="5" operator="equal">
      <formula>"X"</formula>
    </cfRule>
  </conditionalFormatting>
  <conditionalFormatting sqref="AY7:AZ7">
    <cfRule type="cellIs" dxfId="6" priority="4" operator="equal">
      <formula>"X"</formula>
    </cfRule>
  </conditionalFormatting>
  <conditionalFormatting sqref="AY8:AY12 AZ9:AZ10 AZ12">
    <cfRule type="cellIs" dxfId="5" priority="3" operator="equal">
      <formula>"X"</formula>
    </cfRule>
  </conditionalFormatting>
  <conditionalFormatting sqref="AY22:AZ22 AY23:AY28 AZ24:AZ28">
    <cfRule type="cellIs" dxfId="1" priority="2" operator="equal">
      <formula>"X"</formula>
    </cfRule>
  </conditionalFormatting>
  <conditionalFormatting sqref="AY30:AY33">
    <cfRule type="cellIs" dxfId="0" priority="1" operator="equal">
      <formula>"X"</formula>
    </cfRule>
  </conditionalFormatting>
  <dataValidations count="2">
    <dataValidation type="list" allowBlank="1" showInputMessage="1" showErrorMessage="1" sqref="BD35:BD38 BC37 BD27 BC26:BE26 BA35:BB39 V26:X26 U26:U27 AH26:AJ26 AM26 AS27 C8:C47 BF8:BI26 T35:T38 W35:W38 Y36:AB37 AN35:AN38 AP35:AQ39 AV35:AV39 BC39:BD39 AX35:AX39 AY8:AZ34 T8:AX25 BA8:BE25 T28:AX34 BA28:BI34 T40:BI47">
      <formula1>"X"</formula1>
      <formula2>0</formula2>
    </dataValidation>
    <dataValidation type="list" allowBlank="1" showInputMessage="1" showErrorMessage="1" sqref="D8:E34 D40:E47">
      <formula1>"Baixo,Médio,Alto"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8" firstPageNumber="0" fitToHeight="0" pageOrder="overThenDown" orientation="landscape" horizontalDpi="300" verticalDpi="300" r:id="rId1"/>
  <headerFooter>
    <oddFooter>Página &amp;P de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Servidor</vt:lpstr>
      <vt:lpstr>Servidor!Area_de_impressao</vt:lpstr>
      <vt:lpstr>Servidor!Titulos_de_impressao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Milena Souza Goncalves</cp:lastModifiedBy>
  <cp:revision>2</cp:revision>
  <cp:lastPrinted>2021-05-21T14:47:30Z</cp:lastPrinted>
  <dcterms:created xsi:type="dcterms:W3CDTF">2012-09-06T18:59:54Z</dcterms:created>
  <dcterms:modified xsi:type="dcterms:W3CDTF">2021-07-07T18:12:21Z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